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01. ADMIN FSR\11. File Penawaran\Draft Penawaran\2022\274. PT Adhi Karya (Persero) Tbk\"/>
    </mc:Choice>
  </mc:AlternateContent>
  <bookViews>
    <workbookView xWindow="0" yWindow="0" windowWidth="20490" windowHeight="9045" firstSheet="1" activeTab="2"/>
  </bookViews>
  <sheets>
    <sheet name="ASET" sheetId="1" state="hidden" r:id="rId1"/>
    <sheet name="SISA BAHAN" sheetId="3" r:id="rId2"/>
    <sheet name="DAFTAR ASET USUL DIJUAL  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_______________________________REV3" hidden="1">{#N/A,#N/A,FALSE,"REK-S-TPL";#N/A,#N/A,FALSE,"REK-TPML";#N/A,#N/A,FALSE,"RAB-TEMPEL"}</definedName>
    <definedName name="______________________________REV3" hidden="1">{#N/A,#N/A,FALSE,"REK-S-TPL";#N/A,#N/A,FALSE,"REK-TPML";#N/A,#N/A,FALSE,"RAB-TEMPEL"}</definedName>
    <definedName name="____________________________REV3" hidden="1">{#N/A,#N/A,FALSE,"REK-S-TPL";#N/A,#N/A,FALSE,"REK-TPML";#N/A,#N/A,FALSE,"RAB-TEMPEL"}</definedName>
    <definedName name="__________________________REV3" hidden="1">{#N/A,#N/A,FALSE,"REK-S-TPL";#N/A,#N/A,FALSE,"REK-TPML";#N/A,#N/A,FALSE,"RAB-TEMPEL"}</definedName>
    <definedName name="_________________________REV3" hidden="1">{#N/A,#N/A,FALSE,"REK-S-TPL";#N/A,#N/A,FALSE,"REK-TPML";#N/A,#N/A,FALSE,"RAB-TEMPEL"}</definedName>
    <definedName name="________________________REV3" hidden="1">{#N/A,#N/A,FALSE,"REK-S-TPL";#N/A,#N/A,FALSE,"REK-TPML";#N/A,#N/A,FALSE,"RAB-TEMPEL"}</definedName>
    <definedName name="______________________REV3" hidden="1">{#N/A,#N/A,FALSE,"REK-S-TPL";#N/A,#N/A,FALSE,"REK-TPML";#N/A,#N/A,FALSE,"RAB-TEMPEL"}</definedName>
    <definedName name="_____________________REV3" hidden="1">{#N/A,#N/A,FALSE,"REK-S-TPL";#N/A,#N/A,FALSE,"REK-TPML";#N/A,#N/A,FALSE,"RAB-TEMPEL"}</definedName>
    <definedName name="___________________REV3" hidden="1">{#N/A,#N/A,FALSE,"REK-S-TPL";#N/A,#N/A,FALSE,"REK-TPML";#N/A,#N/A,FALSE,"RAB-TEMPEL"}</definedName>
    <definedName name="_________________REV3" hidden="1">{#N/A,#N/A,FALSE,"REK-S-TPL";#N/A,#N/A,FALSE,"REK-TPML";#N/A,#N/A,FALSE,"RAB-TEMPEL"}</definedName>
    <definedName name="________________REV3" hidden="1">{#N/A,#N/A,FALSE,"REK-S-TPL";#N/A,#N/A,FALSE,"REK-TPML";#N/A,#N/A,FALSE,"RAB-TEMPEL"}</definedName>
    <definedName name="______________gk2" hidden="1">#REF!</definedName>
    <definedName name="______________REV3" hidden="1">{#N/A,#N/A,FALSE,"REK-S-TPL";#N/A,#N/A,FALSE,"REK-TPML";#N/A,#N/A,FALSE,"RAB-TEMPEL"}</definedName>
    <definedName name="_____________gk2" hidden="1">#REF!</definedName>
    <definedName name="____________gk2" hidden="1">#REF!</definedName>
    <definedName name="____________REV3" hidden="1">{#N/A,#N/A,FALSE,"REK-S-TPL";#N/A,#N/A,FALSE,"REK-TPML";#N/A,#N/A,FALSE,"RAB-TEMPEL"}</definedName>
    <definedName name="___________gk2" hidden="1">#REF!</definedName>
    <definedName name="__________gk2" hidden="1">#REF!</definedName>
    <definedName name="__________REV3" hidden="1">{#N/A,#N/A,FALSE,"REK-S-TPL";#N/A,#N/A,FALSE,"REK-TPML";#N/A,#N/A,FALSE,"RAB-TEMPEL"}</definedName>
    <definedName name="_________gk2" hidden="1">#REF!</definedName>
    <definedName name="________gk2" hidden="1">#REF!</definedName>
    <definedName name="________REV3" hidden="1">{#N/A,#N/A,FALSE,"REK-S-TPL";#N/A,#N/A,FALSE,"REK-TPML";#N/A,#N/A,FALSE,"RAB-TEMPEL"}</definedName>
    <definedName name="_______gk2" hidden="1">#REF!</definedName>
    <definedName name="_______key1" hidden="1">#REF!</definedName>
    <definedName name="______gk2" hidden="1">#REF!</definedName>
    <definedName name="______key1" hidden="1">#REF!</definedName>
    <definedName name="______REV3" hidden="1">{#N/A,#N/A,FALSE,"REK-S-TPL";#N/A,#N/A,FALSE,"REK-TPML";#N/A,#N/A,FALSE,"RAB-TEMPEL"}</definedName>
    <definedName name="______xlfn.BAHTTEXT" hidden="1">#NAME?</definedName>
    <definedName name="_____gk2" hidden="1">#REF!</definedName>
    <definedName name="_____key1" hidden="1">#REF!</definedName>
    <definedName name="_____xlfn.BAHTTEXT" hidden="1">#NAME?</definedName>
    <definedName name="____gk2" hidden="1">#REF!</definedName>
    <definedName name="____key1" hidden="1">#REF!</definedName>
    <definedName name="____Key2" hidden="1">'[1]struktur tdk dipakai'!#REF!</definedName>
    <definedName name="____Q2" hidden="1">{"'Overflow Tank '!$A$1:$Q$58"}</definedName>
    <definedName name="____REV3" hidden="1">{#N/A,#N/A,FALSE,"REK-S-TPL";#N/A,#N/A,FALSE,"REK-TPML";#N/A,#N/A,FALSE,"RAB-TEMPEL"}</definedName>
    <definedName name="____xlfn.BAHTTEXT" hidden="1">#NAME?</definedName>
    <definedName name="___F1" hidden="1">{#N/A,#N/A,FALSE,"CCTV"}</definedName>
    <definedName name="___gk2" hidden="1">#REF!</definedName>
    <definedName name="___key1" hidden="1">#REF!</definedName>
    <definedName name="___Key2" hidden="1">'[1]struktur tdk dipakai'!#REF!</definedName>
    <definedName name="___qaw1" hidden="1">{#N/A,#N/A,FALSE,"REK";#N/A,#N/A,FALSE,"Bq-ARS"}</definedName>
    <definedName name="___qaw2" hidden="1">{#N/A,#N/A,FALSE,"REK-S-TPL";#N/A,#N/A,FALSE,"REK-TPML";#N/A,#N/A,FALSE,"RAB-TEMPEL"}</definedName>
    <definedName name="___qaw3" hidden="1">{#N/A,#N/A,FALSE,"REK";#N/A,#N/A,FALSE,"rab"}</definedName>
    <definedName name="___xlfn.BAHTTEXT" hidden="1">#NAME?</definedName>
    <definedName name="__10____123Graph_ACHART_1" hidden="1">'[2]Cash Flow bulanan'!$K$203:$CX$203</definedName>
    <definedName name="__10__123Graph_AChart_6L" hidden="1">[3]PESANTREN!$G$29:$L$29</definedName>
    <definedName name="__11___123Graph_ACHART_1" hidden="1">'[2]Cash Flow bulanan'!$K$203:$CX$203</definedName>
    <definedName name="__12__123Graph_BChart_1G" hidden="1">[4]G!$E$40:$P$40</definedName>
    <definedName name="__123Graph_A" hidden="1">[5]Mob!#REF!</definedName>
    <definedName name="__123Graph_AG31" hidden="1">[6]TJ1Q47!$G$7:$G$31</definedName>
    <definedName name="__123Graph_AG32" hidden="1">[6]TJ1Q47!$G$7:$G$31</definedName>
    <definedName name="__123Graph_AG33" hidden="1">[6]TJ1Q47!$G$7:$G$31</definedName>
    <definedName name="__123Graph_AG34" hidden="1">[6]TJ1Q47!$G$7:$G$31</definedName>
    <definedName name="__123Graph_B" hidden="1">[7]Sch!#REF!</definedName>
    <definedName name="__123Graph_BG31" hidden="1">[6]TJ1Q47!$E$7:$E$31</definedName>
    <definedName name="__123Graph_BG32" hidden="1">[6]TJ1Q47!$E$7:$E$31</definedName>
    <definedName name="__123Graph_BG33" hidden="1">[6]TJ1Q47!$E$7:$E$31</definedName>
    <definedName name="__123Graph_BG34" hidden="1">[6]TJ1Q47!$E$7:$E$31</definedName>
    <definedName name="__123Graph_C" hidden="1">[8]AC!#REF!</definedName>
    <definedName name="__123Graph_ca" hidden="1">[6]TJ1Q47!$J$7:$J$31</definedName>
    <definedName name="__123Graph_D" hidden="1">[9]SEX!$P$7:$P$7</definedName>
    <definedName name="__123Graph_E" hidden="1">[8]AC!#REF!</definedName>
    <definedName name="__123Graph_F" hidden="1">[10]ESCON!#REF!</definedName>
    <definedName name="__123Graph_X" hidden="1">[5]Mob!#REF!</definedName>
    <definedName name="__123Graph_XG31" hidden="1">[6]TJ1Q47!$B$7:$B$31</definedName>
    <definedName name="__123Graph_XG32" hidden="1">[6]TJ1Q47!$B$7:$B$31</definedName>
    <definedName name="__123Graph_XG33" hidden="1">[6]TJ1Q47!$B$7:$B$31</definedName>
    <definedName name="__123Graph_XG34" hidden="1">[6]TJ1Q47!$B$7:$B$31</definedName>
    <definedName name="__15__123Graph_BChart_3I" hidden="1">[3]Curup!$E$42:$AI$42</definedName>
    <definedName name="__17__123Graph_BChart_4J" hidden="1">[3]Prabu!$F$30:$X$30</definedName>
    <definedName name="__18__123Graph_BChart_6L" hidden="1">[3]PESANTREN!$G$31:$L$31</definedName>
    <definedName name="__2__123Graph_ACHART_1" hidden="1">'[2]Cash Flow bulanan'!$K$203:$CX$203</definedName>
    <definedName name="__20__123Graph_CChart_1G" hidden="1">[4]G!$E$42:$P$42</definedName>
    <definedName name="__23__123Graph_CChart_3I" hidden="1">[3]Curup!$E$43:$AI$43</definedName>
    <definedName name="__25__123Graph_CChart_4J" hidden="1">[3]Prabu!$F$31:$X$31</definedName>
    <definedName name="__26__123Graph_CChart_6L" hidden="1">[3]PESANTREN!$G$32:$L$32</definedName>
    <definedName name="__3__123Graph_AChart_1G" hidden="1">[4]G!$E$38:$P$38</definedName>
    <definedName name="__5__123Graph_ACHART_1" hidden="1">'[2]Cash Flow bulanan'!$K$203:$CX$203</definedName>
    <definedName name="__5__123Graph_AChart_2H" hidden="1">'[3]On Time'!$F$39:$Q$39</definedName>
    <definedName name="__7__123Graph_AChart_3I" hidden="1">[3]Curup!$E$40:$AI$40</definedName>
    <definedName name="__9_____123Graph_ACHART_1" hidden="1">'[2]Cash Flow bulanan'!$K$203:$CX$203</definedName>
    <definedName name="__9__123Graph_AChart_4J" hidden="1">[3]Prabu!$F$28:$X$28</definedName>
    <definedName name="__F1" hidden="1">{#N/A,#N/A,FALSE,"CCTV"}</definedName>
    <definedName name="__gk2" hidden="1">#REF!</definedName>
    <definedName name="__Goi8" hidden="1">{"'Sheet1'!$L$16"}</definedName>
    <definedName name="__IntlFixup" hidden="1">TRUE</definedName>
    <definedName name="__key1" hidden="1">#REF!</definedName>
    <definedName name="__Key2" hidden="1">'[1]struktur tdk dipakai'!#REF!</definedName>
    <definedName name="__Lan1" hidden="1">{"'Sheet1'!$L$16"}</definedName>
    <definedName name="__LAN3" hidden="1">{"'Sheet1'!$L$16"}</definedName>
    <definedName name="__MP1" hidden="1">#REF!</definedName>
    <definedName name="__PA3" hidden="1">{"'Sheet1'!$L$16"}</definedName>
    <definedName name="__Q2" hidden="1">{"'Overflow Tank '!$A$1:$Q$58"}</definedName>
    <definedName name="__qaw1" hidden="1">{#N/A,#N/A,FALSE,"REK";#N/A,#N/A,FALSE,"Bq-ARS"}</definedName>
    <definedName name="__qaw2" hidden="1">{#N/A,#N/A,FALSE,"REK-S-TPL";#N/A,#N/A,FALSE,"REK-TPML";#N/A,#N/A,FALSE,"RAB-TEMPEL"}</definedName>
    <definedName name="__qaw3" hidden="1">{#N/A,#N/A,FALSE,"REK";#N/A,#N/A,FALSE,"rab"}</definedName>
    <definedName name="__REV3" hidden="1">{#N/A,#N/A,FALSE,"REK-S-TPL";#N/A,#N/A,FALSE,"REK-TPML";#N/A,#N/A,FALSE,"RAB-TEMPEL"}</definedName>
    <definedName name="__tt3" hidden="1">{"'Sheet1'!$L$16"}</definedName>
    <definedName name="__xlfn.BAHTTEXT" hidden="1">#NAME?</definedName>
    <definedName name="_1___123Graph_ACHART_1" hidden="1">#REF!</definedName>
    <definedName name="_1__123Graph_ACHART_1" hidden="1">'[2]Cash Flow bulanan'!$K$203:$CX$203</definedName>
    <definedName name="_1__123Graph_ACHART_2" hidden="1">[11]Perhit.Alat!#REF!</definedName>
    <definedName name="_1__123Graph_AChart_2E" hidden="1">[12]SCHEDULE!$G$35:$AA$35</definedName>
    <definedName name="_1__123Graph_ACHART_3J" hidden="1">[13]schbhn!#REF!</definedName>
    <definedName name="_1__123Graph_AG_FLOW" hidden="1">[6]TJ1Q47!$H$7:$H$31</definedName>
    <definedName name="_1¡Ë¡ÍcAE__¨¡eE¨Ïo" hidden="1">#REF!</definedName>
    <definedName name="_10____123Graph_ACHART_1" hidden="1">'[2]Cash Flow bulanan'!$K$203:$CX$203</definedName>
    <definedName name="_10__123Graph_ACHART_1" hidden="1">'[2]Cash Flow bulanan'!$K$203:$CX$203</definedName>
    <definedName name="_10__123Graph_AChart_2H" hidden="1">'[14]On Time'!$F$39:$Q$39</definedName>
    <definedName name="_10__123Graph_AChart_6L" hidden="1">[15]PESANTREN!$G$29:$L$29</definedName>
    <definedName name="_10__123Graph_BCHART_3J" hidden="1">[16]schbhn!#REF!</definedName>
    <definedName name="_10__123Graph_BCHART_5L" hidden="1">[17]schtng!$H$13:$K$13</definedName>
    <definedName name="_10__123Graph_CG_KUM" hidden="1">[6]TJ1Q47!$J$7:$J$31</definedName>
    <definedName name="_10__123Graph_DCHART_3J" hidden="1">[13]schbhn!$I$12:$K$12</definedName>
    <definedName name="_11___123Graph_ACHART_1" hidden="1">'[2]Cash Flow bulanan'!$K$203:$CX$203</definedName>
    <definedName name="_11__123Graph_BCHART_4K" hidden="1">[16]schalt!$H$13:$K$13</definedName>
    <definedName name="_11__123Graph_CCHART_1" hidden="1">[18]grafik!$C$72:$N$72</definedName>
    <definedName name="_11__123Graph_CCHART_3J" hidden="1">[17]schbhn!#REF!</definedName>
    <definedName name="_11__123Graph_DCHART_4K" hidden="1">[13]schalt!$H$15:$K$15</definedName>
    <definedName name="_11__123Graph_XG_FLOW" hidden="1">[6]TJ1Q47!$B$7:$B$31</definedName>
    <definedName name="_12_____________123Graph_ACHART_1" hidden="1">'[2]Cash Flow bulanan'!$K$203:$CX$203</definedName>
    <definedName name="_12__123Graph_ACHART_1" hidden="1">'[2]Cash Flow bulanan'!$K$203:$CX$203</definedName>
    <definedName name="_12__123Graph_BChart_1G" hidden="1">[15]G!$E$40:$P$40</definedName>
    <definedName name="_12__123Graph_BCHART_5L" hidden="1">[16]schtng!$H$13:$K$13</definedName>
    <definedName name="_12__123Graph_CCHART_2" hidden="1">[18]grafik!$C$114:$N$114</definedName>
    <definedName name="_12__123Graph_CCHART_4K" hidden="1">[17]schalt!$H$14:$K$14</definedName>
    <definedName name="_12__123Graph_DCHART_4K" hidden="1">[19]schalt!$H$15:$K$15</definedName>
    <definedName name="_12__123Graph_DCHART_5L" hidden="1">[13]schtng!$H$15:$K$15</definedName>
    <definedName name="_12__123Graph_XG_FLOW" hidden="1">[6]TJ1Q47!$B$7:$B$31</definedName>
    <definedName name="_123" hidden="1">[20]AC!#REF!</definedName>
    <definedName name="_123Graph_F" hidden="1">[21]escon!#REF!</definedName>
    <definedName name="_13__123Graph_CCHART_5L" hidden="1">[17]schtng!$H$14:$K$14</definedName>
    <definedName name="_13__123Graph_ECHART_3J" hidden="1">[13]schbhn!$I$13:$K$13</definedName>
    <definedName name="_13__123Graph_XG_KUM" hidden="1">[6]TJ1Q47!$B$7:$B$31</definedName>
    <definedName name="_14__123Graph_AChart_3I" hidden="1">[14]Curup!$E$40:$AI$40</definedName>
    <definedName name="_14__123Graph_DCHART_3J" hidden="1">[17]schbhn!$I$12:$K$12</definedName>
    <definedName name="_14__123Graph_ECHART_5L" hidden="1">[13]schtng!$H$16:$K$16</definedName>
    <definedName name="_14__123Graph_XG_KUM" hidden="1">[6]TJ1Q47!$B$7:$B$31</definedName>
    <definedName name="_15__123Graph_BChart_3I" hidden="1">[15]Curup!$E$42:$AI$42</definedName>
    <definedName name="_15__123Graph_DCHART_4K" hidden="1">[17]schalt!$H$15:$K$15</definedName>
    <definedName name="_15__123Graph_FCHART_3J" hidden="1">[13]schbhn!#REF!</definedName>
    <definedName name="_16__123Graph_CCHART_3J" hidden="1">[16]schbhn!#REF!</definedName>
    <definedName name="_16__123Graph_DCHART_5L" hidden="1">[17]schtng!$H$15:$K$15</definedName>
    <definedName name="_16__123Graph_FCHART_5L" hidden="1">[13]schtng!$H$17:$K$17</definedName>
    <definedName name="_16__123Graph_XCHART_1" hidden="1">[18]grafik!$C$67:$N$67</definedName>
    <definedName name="_17__123Graph_BChart_4J" hidden="1">[15]Prabu!$F$30:$X$30</definedName>
    <definedName name="_17__123Graph_CCHART_4K" hidden="1">[16]schalt!$H$14:$K$14</definedName>
    <definedName name="_17__123Graph_ECHART_3J" hidden="1">[17]schbhn!$I$13:$K$13</definedName>
    <definedName name="_17__123Graph_XCHART_2" hidden="1">[18]grafik!$C$109:$N$109</definedName>
    <definedName name="_18__123Graph_AChart_4J" hidden="1">[14]Prabu!$F$28:$X$28</definedName>
    <definedName name="_18__123Graph_BChart_6L" hidden="1">[15]PESANTREN!$G$31:$L$31</definedName>
    <definedName name="_18__123Graph_CCHART_5L" hidden="1">[16]schtng!$H$14:$K$14</definedName>
    <definedName name="_18__123Graph_ECHART_5L" hidden="1">[17]schtng!$H$16:$K$16</definedName>
    <definedName name="_18__123Graph_XCHART_5" hidden="1">[18]grafik!$C$109:$N$109</definedName>
    <definedName name="_18h1_" hidden="1">{"'Sheet1'!$L$16"}</definedName>
    <definedName name="_19__123Graph_DCHART_3J" hidden="1">[16]schbhn!$I$12:$K$12</definedName>
    <definedName name="_19__123Graph_FCHART_3J" hidden="1">[17]schbhn!#REF!</definedName>
    <definedName name="_19__123Graph_XCHART_6" hidden="1">[18]grafik!$C$109:$N$109</definedName>
    <definedName name="_2___123Graph_ACHART_1" hidden="1">'[2]Cash Flow bulanan'!$K$203:$CX$203</definedName>
    <definedName name="_2__123Graph_ACHART_1" hidden="1">'[2]Cash Flow bulanan'!$K$203:$CX$203</definedName>
    <definedName name="_2__123Graph_ACHART_2" hidden="1">[18]grafik!$C$110:$N$110</definedName>
    <definedName name="_2__123Graph_ACHART_4K" hidden="1">[13]schalt!$H$12:$K$12</definedName>
    <definedName name="_2__123Graph_AG_FLOW" hidden="1">[6]TJ1Q47!$H$7:$H$31</definedName>
    <definedName name="_2__123Graph_BCHART_3" hidden="1">'[22]Particular Sch'!$X$315:$BC$315</definedName>
    <definedName name="_2_0_0_F" hidden="1">[23]대비표!#REF!</definedName>
    <definedName name="_20__123Graph_AChart_6L" hidden="1">[14]PESANTREN!$G$29:$L$29</definedName>
    <definedName name="_20__123Graph_CChart_1G" hidden="1">[15]G!$E$42:$P$42</definedName>
    <definedName name="_20__123Graph_DCHART_4K" hidden="1">[16]schalt!$H$15:$K$15</definedName>
    <definedName name="_20__123Graph_FCHART_5L" hidden="1">[17]schtng!$H$17:$K$17</definedName>
    <definedName name="_21__123Graph_DCHART_5L" hidden="1">[16]schtng!$H$15:$K$15</definedName>
    <definedName name="_22__123Graph_ECHART_3J" hidden="1">[16]schbhn!$I$13:$K$13</definedName>
    <definedName name="_22hu1_" hidden="1">{"'Sheet1'!$L$16"}</definedName>
    <definedName name="_23__123Graph_CChart_3I" hidden="1">[15]Curup!$E$43:$AI$43</definedName>
    <definedName name="_23__123Graph_ECHART_5L" hidden="1">[16]schtng!$H$16:$K$16</definedName>
    <definedName name="_24__123Graph_BChart_1G" hidden="1">[14]G!$E$40:$P$40</definedName>
    <definedName name="_25__123Graph_CChart_4J" hidden="1">[15]Prabu!$F$31:$X$31</definedName>
    <definedName name="_26__123Graph_CChart_6L" hidden="1">[15]PESANTREN!$G$32:$L$32</definedName>
    <definedName name="_26hu2_" hidden="1">{"'Sheet1'!$L$16"}</definedName>
    <definedName name="_27__123Graph_FCHART_3J" hidden="1">[16]schbhn!#REF!</definedName>
    <definedName name="_28__123Graph_FCHART_5L" hidden="1">[16]schtng!$H$17:$K$17</definedName>
    <definedName name="_2cAE¡ÆeE_ö" hidden="1">#REF!</definedName>
    <definedName name="_3___123Graph_ACHART_1" hidden="1">'[2]Cash Flow bulanan'!$K$203:$CX$203</definedName>
    <definedName name="_3__123Graph_ACHART_1" hidden="1">'[2]Cash Flow bulanan'!$K$203:$CX$203</definedName>
    <definedName name="_3__123Graph_AChart_1G" hidden="1">[15]G!$E$38:$P$38</definedName>
    <definedName name="_3__123Graph_ACHART_5L" hidden="1">[13]schtng!$H$12:$K$12</definedName>
    <definedName name="_3__123Graph_AG_KUM" hidden="1">[6]TJ1Q47!$N$7:$N$31</definedName>
    <definedName name="_3_0_0_F" hidden="1">[23]대비표!#REF!</definedName>
    <definedName name="_30__123Graph_BChart_3I" hidden="1">[14]Curup!$E$42:$AI$42</definedName>
    <definedName name="_30hu5_" hidden="1">{"'Sheet1'!$L$16"}</definedName>
    <definedName name="_34__123Graph_BChart_4J" hidden="1">[14]Prabu!$F$30:$X$30</definedName>
    <definedName name="_34hu6_" hidden="1">{"'Sheet1'!$L$16"}</definedName>
    <definedName name="_36__123Graph_BChart_6L" hidden="1">[14]PESANTREN!$G$31:$L$31</definedName>
    <definedName name="_4_____123Graph_ACHART_1" hidden="1">'[2]Cash Flow bulanan'!$K$203:$CX$203</definedName>
    <definedName name="_4__123Graph_ACHART_2" hidden="1">[11]Perhit.Alat!#REF!</definedName>
    <definedName name="_4__123Graph_ACHART_3J" hidden="1">[16]schbhn!#REF!</definedName>
    <definedName name="_4__123Graph_ACHART_4K" hidden="1">[19]schalt!$H$12:$K$12</definedName>
    <definedName name="_4__123Graph_ACHART_5L" hidden="1">[19]schtng!$H$12:$K$12</definedName>
    <definedName name="_4__123Graph_AG_KUM" hidden="1">[6]TJ1Q47!$N$7:$N$31</definedName>
    <definedName name="_4__123Graph_BCHART_3J" hidden="1">[13]schbhn!#REF!</definedName>
    <definedName name="_4_0_0_F" hidden="1">[23]대비표!#REF!</definedName>
    <definedName name="_40__123Graph_CChart_1G" hidden="1">[14]G!$E$42:$P$42</definedName>
    <definedName name="_46__123Graph_CChart_3I" hidden="1">[14]Curup!$E$43:$AI$43</definedName>
    <definedName name="_5____123Graph_ACHART_1" hidden="1">'[2]Cash Flow bulanan'!$K$203:$CX$203</definedName>
    <definedName name="_5__123Graph_ACHART_1" hidden="1">'[2]Cash Flow bulanan'!$K$203:$CX$203</definedName>
    <definedName name="_5__123Graph_AChart_2H" hidden="1">'[15]On Time'!$F$39:$Q$39</definedName>
    <definedName name="_5__123Graph_ACHART_3J" hidden="1">[17]schbhn!#REF!</definedName>
    <definedName name="_5__123Graph_ACHART_4K" hidden="1">[16]schalt!$H$12:$K$12</definedName>
    <definedName name="_5__123Graph_ACHART_5L" hidden="1">[19]schtng!$H$12:$K$12</definedName>
    <definedName name="_5__123Graph_BCHART_4K" hidden="1">[13]schalt!$H$13:$K$13</definedName>
    <definedName name="_5__123Graph_BG_FLOW" hidden="1">[6]TJ1Q47!$F$7:$F$31</definedName>
    <definedName name="_50__123Graph_CChart_4J" hidden="1">[14]Prabu!$F$31:$X$31</definedName>
    <definedName name="_52__123Graph_CChart_6L" hidden="1">[14]PESANTREN!$G$32:$L$32</definedName>
    <definedName name="_6___123Graph_ACHART_1" hidden="1">'[2]Cash Flow bulanan'!$K$203:$CX$203</definedName>
    <definedName name="_6__123Graph_AChart_1G" hidden="1">[14]G!$E$38:$P$38</definedName>
    <definedName name="_6__123Graph_ACHART_4K" hidden="1">[17]schalt!$H$12:$K$12</definedName>
    <definedName name="_6__123Graph_ACHART_5L" hidden="1">[16]schtng!$H$12:$K$12</definedName>
    <definedName name="_6__123Graph_BCHART_1" hidden="1">[18]grafik!$C$70:$N$70</definedName>
    <definedName name="_6__123Graph_BCHART_5L" hidden="1">[13]schtng!$H$13:$K$13</definedName>
    <definedName name="_6__123Graph_BG_FLOW" hidden="1">[6]TJ1Q47!$F$7:$F$31</definedName>
    <definedName name="_6a1_" hidden="1">{"'Sheet1'!$L$16"}</definedName>
    <definedName name="_7__123Graph_ACHART_1" hidden="1">'[2]Cash Flow bulanan'!$K$203:$CX$203</definedName>
    <definedName name="_7__123Graph_AChart_3I" hidden="1">[15]Curup!$E$40:$AI$40</definedName>
    <definedName name="_7__123Graph_ACHART_5L" hidden="1">[17]schtng!$H$12:$K$12</definedName>
    <definedName name="_7__123Graph_BCHART_2" hidden="1">[18]grafik!$C$112:$N$112</definedName>
    <definedName name="_7__123Graph_BG_KUM" hidden="1">[6]TJ1Q47!$L$7:$L$31</definedName>
    <definedName name="_7__123Graph_CCHART_3J" hidden="1">[13]schbhn!#REF!</definedName>
    <definedName name="_7_0_0_F" hidden="1">[23]대비표!#REF!</definedName>
    <definedName name="_8__123Graph_BCHART_3J" hidden="1">[17]schbhn!#REF!</definedName>
    <definedName name="_8__123Graph_BCHART_4K" hidden="1">[19]schalt!$H$13:$K$13</definedName>
    <definedName name="_8__123Graph_BG_KUM" hidden="1">[6]TJ1Q47!$L$7:$L$31</definedName>
    <definedName name="_8__123Graph_CCHART_4K" hidden="1">[13]schalt!$H$14:$K$14</definedName>
    <definedName name="_9_____123Graph_ACHART_1" hidden="1">'[2]Cash Flow bulanan'!$K$203:$CX$203</definedName>
    <definedName name="_9__123Graph_AChart_4J" hidden="1">[15]Prabu!$F$28:$X$28</definedName>
    <definedName name="_9__123Graph_BCHART_4K" hidden="1">[17]schalt!$H$13:$K$13</definedName>
    <definedName name="_9__123Graph_CCHART_5L" hidden="1">[13]schtng!$H$14:$K$14</definedName>
    <definedName name="_9__123Graph_CG_KUM" hidden="1">[6]TJ1Q47!$J$7:$J$31</definedName>
    <definedName name="_a1" hidden="1">{"'Sheet1'!$L$16"}</definedName>
    <definedName name="_DEI" localSheetId="0" hidden="1">#REF!</definedName>
    <definedName name="_DEI" hidden="1">#REF!</definedName>
    <definedName name="_Dist_Bin" hidden="1">[24]H.Satuan!#REF!</definedName>
    <definedName name="_Dist_Values" hidden="1">#REF!</definedName>
    <definedName name="_DPKA" localSheetId="0" hidden="1">#REF!</definedName>
    <definedName name="_DPKA" hidden="1">#REF!</definedName>
    <definedName name="_F1" hidden="1">{#N/A,#N/A,FALSE,"CCTV"}</definedName>
    <definedName name="_fh131205" hidden="1">{#N/A,#N/A,FALSE,"REK";#N/A,#N/A,FALSE,"rab"}</definedName>
    <definedName name="_Fill" hidden="1">#REF!</definedName>
    <definedName name="_xlnm._FilterDatabase" hidden="1">'[25]HRG BAHAN &amp; UPAH okk'!#REF!</definedName>
    <definedName name="_GEDUNG" localSheetId="0" hidden="1">#REF!</definedName>
    <definedName name="_GEDUNG" hidden="1">#REF!</definedName>
    <definedName name="_gk2" hidden="1">#REF!</definedName>
    <definedName name="_Goi8" hidden="1">{"'Sheet1'!$L$16"}</definedName>
    <definedName name="_h1" hidden="1">{"'Sheet1'!$L$16"}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INFRA" localSheetId="0" hidden="1">#REF!</definedName>
    <definedName name="_INFRA" hidden="1">#REF!</definedName>
    <definedName name="_INFRA2" localSheetId="0" hidden="1">#REF!</definedName>
    <definedName name="_INFRA2" hidden="1">#REF!</definedName>
    <definedName name="_Key1" localSheetId="0" hidden="1">#REF!</definedName>
    <definedName name="_Key1" hidden="1">#REF!</definedName>
    <definedName name="_Key2" hidden="1">[26]cvlRKYS!#REF!</definedName>
    <definedName name="_Lan1" hidden="1">{"'Sheet1'!$L$16"}</definedName>
    <definedName name="_LAN3" hidden="1">{"'Sheet1'!$L$16"}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P1" hidden="1">#REF!</definedName>
    <definedName name="_Order1" hidden="1">255</definedName>
    <definedName name="_Order2" hidden="1">255</definedName>
    <definedName name="_PA3" hidden="1">{"'Sheet1'!$L$16"}</definedName>
    <definedName name="_Parse_Out" hidden="1">[27]갑지!#REF!</definedName>
    <definedName name="_Q2" hidden="1">{"'Overflow Tank '!$A$1:$Q$58"}</definedName>
    <definedName name="_qaw1" hidden="1">{#N/A,#N/A,FALSE,"REK";#N/A,#N/A,FALSE,"Bq-ARS"}</definedName>
    <definedName name="_qaw2" hidden="1">{#N/A,#N/A,FALSE,"REK-S-TPL";#N/A,#N/A,FALSE,"REK-TPML";#N/A,#N/A,FALSE,"RAB-TEMPEL"}</definedName>
    <definedName name="_qaw3" hidden="1">{#N/A,#N/A,FALSE,"REK";#N/A,#N/A,FALSE,"rab"}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localSheetId="0" hidden="1">#REF!</definedName>
    <definedName name="_Sort" hidden="1">#REF!</definedName>
    <definedName name="_Table1_In1" hidden="1">#REF!</definedName>
    <definedName name="_Table1_Out" hidden="1">'[28]REKAP A BESAR'!#REF!</definedName>
    <definedName name="_Table2_In1" hidden="1">[24]H.Satuan!#REF!</definedName>
    <definedName name="_Table2_Out" hidden="1">[24]H.Satuan!#REF!</definedName>
    <definedName name="_tt3" hidden="1">{"'Sheet1'!$L$16"}</definedName>
    <definedName name="´çÃÊ°èÈ¹" hidden="1">#REF!</definedName>
    <definedName name="¤¡¹Ì" hidden="1">{#N/A,#N/A,TRUE,"Basic";#N/A,#N/A,TRUE,"EXT-TABLE";#N/A,#N/A,TRUE,"STEEL";#N/A,#N/A,TRUE,"INT-Table";#N/A,#N/A,TRUE,"STEEL";#N/A,#N/A,TRUE,"Door"}</definedName>
    <definedName name="±è" hidden="1">{#N/A,#N/A,TRUE,"Basic";#N/A,#N/A,TRUE,"EXT-TABLE";#N/A,#N/A,TRUE,"STEEL";#N/A,#N/A,TRUE,"INT-Table";#N/A,#N/A,TRUE,"STEEL";#N/A,#N/A,TRUE,"Door"}</definedName>
    <definedName name="±è1" hidden="1">{#N/A,#N/A,TRUE,"Basic";#N/A,#N/A,TRUE,"EXT-TABLE";#N/A,#N/A,TRUE,"STEEL";#N/A,#N/A,TRUE,"INT-Table";#N/A,#N/A,TRUE,"STEEL";#N/A,#N/A,TRUE,"Door"}</definedName>
    <definedName name="±è3" hidden="1">{#N/A,#N/A,TRUE,"Basic";#N/A,#N/A,TRUE,"EXT-TABLE";#N/A,#N/A,TRUE,"STEEL";#N/A,#N/A,TRUE,"INT-Table";#N/A,#N/A,TRUE,"STEEL";#N/A,#N/A,TRUE,"Door"}</definedName>
    <definedName name="¼ö" hidden="1">{#N/A,#N/A,TRUE,"Basic";#N/A,#N/A,TRUE,"EXT-TABLE";#N/A,#N/A,TRUE,"STEEL";#N/A,#N/A,TRUE,"INT-Table";#N/A,#N/A,TRUE,"STEEL";#N/A,#N/A,TRUE,"Door"}</definedName>
    <definedName name="aa" hidden="1">[29]struktur!#REF!</definedName>
    <definedName name="AccessDatabase" hidden="1">"C:\My Documents\Konstruksi\MM-Unpad\Ged-C\RABGedung-C.mdb"</definedName>
    <definedName name="adgdb" hidden="1">[30]Sch!$L$51:$W$51</definedName>
    <definedName name="adh" hidden="1">{"'Sheet1'!$A$1"}</definedName>
    <definedName name="afa" hidden="1">{"'Sheet1'!$A$1"}</definedName>
    <definedName name="ag" hidden="1">#REF!</definedName>
    <definedName name="ajunk" hidden="1">#REF!</definedName>
    <definedName name="aka" hidden="1">'[31]Agregat Halus &amp; Kasar'!$G$12:$G$20</definedName>
    <definedName name="ANDI1" hidden="1">#REF!</definedName>
    <definedName name="ANDY" hidden="1">#REF!</definedName>
    <definedName name="ANDY2" hidden="1">#REF!</definedName>
    <definedName name="anggun" hidden="1">'[32]struktur tdk dipakai'!#REF!</definedName>
    <definedName name="anscount" hidden="1">1</definedName>
    <definedName name="APP" localSheetId="0" hidden="1">#REF!</definedName>
    <definedName name="APP" hidden="1">#REF!</definedName>
    <definedName name="a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aa" hidden="1">#REF!</definedName>
    <definedName name="asd" hidden="1">[6]TJ1Q47!$E$7:$E$31</definedName>
    <definedName name="asdf" hidden="1">{"'Sheet1'!$A$1"}</definedName>
    <definedName name="asdfa" localSheetId="0" hidden="1">#REF!</definedName>
    <definedName name="asdfa" hidden="1">#REF!</definedName>
    <definedName name="ASDN" hidden="1">#REF!</definedName>
    <definedName name="ASDSWQDQDQ" hidden="1">'[33]Urugan Pasir'!#REF!</definedName>
    <definedName name="ASE" hidden="1">{"'Sheet1'!$A$1"}</definedName>
    <definedName name="asl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wer" hidden="1">#REF!</definedName>
    <definedName name="auh" hidden="1">#REF!</definedName>
    <definedName name="b" hidden="1">'[34]Agregat Halus &amp; Kasar'!$G$12:$G$20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dh" hidden="1">{"'Sheet1'!$A$1"}</definedName>
    <definedName name="bekisting" hidden="1">#REF!</definedName>
    <definedName name="bfrdciedredolfxrdf" hidden="1">[16]schbhn!#REF!</definedName>
    <definedName name="BGF" hidden="1">{"'Sheet1'!$A$1"}</definedName>
    <definedName name="Bill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injai.xls" hidden="1">[35]H.Satuan!#REF!</definedName>
    <definedName name="BL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" hidden="1">#REF!</definedName>
    <definedName name="Boqa" hidden="1">#REF!</definedName>
    <definedName name="btl" hidden="1">#REF!</definedName>
    <definedName name="c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BWorkbookPriority" hidden="1">-1254405870</definedName>
    <definedName name="cdef" hidden="1">#REF!</definedName>
    <definedName name="chung" hidden="1">{"'Sheet1'!$L$16"}</definedName>
    <definedName name="chungchi" hidden="1">{"'Sheet1'!$L$16"}</definedName>
    <definedName name="coba" hidden="1">'[36]SITE-E'!$AI$33:$AI$144</definedName>
    <definedName name="Code" hidden="1">#REF!</definedName>
    <definedName name="Control" hidden="1">{#N/A,#N/A,FALSE,"WNTS"}</definedName>
    <definedName name="Copyright" hidden="1">"© 1995 Worley Limited"</definedName>
    <definedName name="cost" hidden="1">{#N/A,#N/A,TRUE,"Basic";#N/A,#N/A,TRUE,"EXT-TABLE";#N/A,#N/A,TRUE,"STEEL";#N/A,#N/A,TRUE,"INT-Table";#N/A,#N/A,TRUE,"STEEL";#N/A,#N/A,TRUE,"Door"}</definedName>
    <definedName name="COST2" hidden="1">{#N/A,#N/A,TRUE,"Basic";#N/A,#N/A,TRUE,"EXT-TABLE";#N/A,#N/A,TRUE,"STEEL";#N/A,#N/A,TRUE,"INT-Table";#N/A,#N/A,TRUE,"STEEL";#N/A,#N/A,TRUE,"Door"}</definedName>
    <definedName name="CP" hidden="1">#REF!</definedName>
    <definedName name="ct1_2" hidden="1">{"'Sheet1'!$L$16"}</definedName>
    <definedName name="CTCT1" hidden="1">{"'Sheet1'!$L$16"}</definedName>
    <definedName name="curve1" hidden="1">{"'Sheet1'!$A$1"}</definedName>
    <definedName name="dada" hidden="1">'[37]Agg Halus &amp; Kasar'!$G$12:$G$20</definedName>
    <definedName name="data1" hidden="1">#REF!</definedName>
    <definedName name="data2" hidden="1">#REF!</definedName>
    <definedName name="data3" hidden="1">#REF!</definedName>
    <definedName name="de" hidden="1">{#N/A,#N/A,FALSE,"SUM_Prop";#N/A,#N/A,FALSE,"PROCESS-eng";#N/A,#N/A,FALSE,"PROCESS-com";#N/A,#N/A,FALSE,"INST-eng";#N/A,#N/A,FALSE,"INST-com"}</definedName>
    <definedName name="DEAR" hidden="1">#REF!</definedName>
    <definedName name="deg" hidden="1">{"'Sheet1'!$A$1"}</definedName>
    <definedName name="deryt" hidden="1">{"'Sheet1'!$A$1"}</definedName>
    <definedName name="dff" hidden="1">{"'Sheet1'!$A$1"}</definedName>
    <definedName name="dfff" hidden="1">{"'Sheet1'!$A$1"}</definedName>
    <definedName name="dffhh" hidden="1">{"'Sheet1'!$A$1"}</definedName>
    <definedName name="DFGASD" hidden="1">[6]TJ1Q47!$E$7:$E$31</definedName>
    <definedName name="DFGDSFGDSFG" hidden="1">[6]TJ1Q47!$E$7:$E$31</definedName>
    <definedName name="dfghh" hidden="1">{"'Sheet1'!$A$1"}</definedName>
    <definedName name="DFGHJK" hidden="1">[6]TJ1Q47!$G$7:$G$31</definedName>
    <definedName name="dfgrg" hidden="1">{"'Sheet1'!$A$1"}</definedName>
    <definedName name="dfhh" hidden="1">{"'Sheet1'!$A$1"}</definedName>
    <definedName name="dfr" hidden="1">[38]TJ1Q47!$G$7:$G$31</definedName>
    <definedName name="DFT" hidden="1">#REF!</definedName>
    <definedName name="dfyhj" hidden="1">{"'Sheet1'!$A$1"}</definedName>
    <definedName name="dge4g" hidden="1">{"'Sheet1'!$A$1"}</definedName>
    <definedName name="dhdh" hidden="1">{"'Sheet1'!$A$1"}</definedName>
    <definedName name="dhj" hidden="1">{"'Sheet1'!$A$1"}</definedName>
    <definedName name="dhjrt" hidden="1">{"'Sheet1'!$A$1"}</definedName>
    <definedName name="Discount" hidden="1">#REF!</definedName>
    <definedName name="display_area_2" hidden="1">#REF!</definedName>
    <definedName name="dpp" localSheetId="0" hidden="1">#REF!</definedName>
    <definedName name="dpp" hidden="1">#REF!</definedName>
    <definedName name="DSER" hidden="1">#REF!</definedName>
    <definedName name="dsf" hidden="1">{"'Sheet1'!$A$1"}</definedName>
    <definedName name="dthhh" hidden="1">{"'Sheet1'!$A$1"}</definedName>
    <definedName name="dthrtj" hidden="1">{"'Sheet1'!$A$1"}</definedName>
    <definedName name="dvve" hidden="1">{"'Sheet1'!$A$1"}</definedName>
    <definedName name="DWPRICE" hidden="1">[39]Quantity!#REF!</definedName>
    <definedName name="earthw" hidden="1">{"'Overflow Tank '!$A$1:$Q$58"}</definedName>
    <definedName name="EF" hidden="1">{#N/A,#N/A,FALSE,"Chi tiÆt"}</definedName>
    <definedName name="efg" hidden="1">{"'Sheet1'!$A$1"}</definedName>
    <definedName name="egqg" hidden="1">#REF!</definedName>
    <definedName name="EGY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jjj" hidden="1">{"'Sheet1'!$A$1"}</definedName>
    <definedName name="ENGHRSREV" hidden="1">[40]Eng_Hrs!$AE$12:$AE$173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he" hidden="1">{"'Sheet1'!$A$1"}</definedName>
    <definedName name="eru" hidden="1">{"'Sheet1'!$A$1"}</definedName>
    <definedName name="eryrt" hidden="1">{"'Sheet1'!$A$1"}</definedName>
    <definedName name="ewg" hidden="1">{"'Sheet1'!$A$1"}</definedName>
    <definedName name="EXT" hidden="1">#REF!</definedName>
    <definedName name="f" hidden="1">#N/A</definedName>
    <definedName name="fall" hidden="1">#REF!</definedName>
    <definedName name="fasfsdfsdfasdfsdfsd" hidden="1">{#N/A,#N/A,TRUE,"Basic";#N/A,#N/A,TRUE,"EXT-TABLE";#N/A,#N/A,TRUE,"STEEL";#N/A,#N/A,TRUE,"INT-Table";#N/A,#N/A,TRUE,"STEEL";#N/A,#N/A,TRUE,"Door"}</definedName>
    <definedName name="fb" hidden="1">#REF!</definedName>
    <definedName name="FCode" hidden="1">#REF!</definedName>
    <definedName name="FFF" hidden="1">{#N/A,#N/A,FALSE,"CCTV"}</definedName>
    <definedName name="FGHDSFGHSFD" hidden="1">[6]TJ1Q47!$N$7:$N$31</definedName>
    <definedName name="FGHFDGH" hidden="1">[6]TJ1Q47!$H$7:$H$31</definedName>
    <definedName name="FGHFHGJFG" hidden="1">[6]TJ1Q47!$G$7:$G$31</definedName>
    <definedName name="fghhh" hidden="1">{"'Sheet1'!$A$1"}</definedName>
    <definedName name="fgjf" hidden="1">{"'Sheet1'!$A$1"}</definedName>
    <definedName name="fgjfj" hidden="1">{"'Sheet1'!$A$1"}</definedName>
    <definedName name="fhhh" hidden="1">{"'Sheet1'!$A$1"}</definedName>
    <definedName name="FILLL" hidden="1">#REF!</definedName>
    <definedName name="fjkk" hidden="1">{"'Sheet1'!$A$1"}</definedName>
    <definedName name="fjr" hidden="1">{"'Sheet1'!$A$1"}</definedName>
    <definedName name="fjt" hidden="1">{"'Sheet1'!$A$1"}</definedName>
    <definedName name="fkieifi" hidden="1">[41]H.Satuan!$C$106:$P$132</definedName>
    <definedName name="fsda" hidden="1">{#N/A,#N/A,TRUE,"Basic";#N/A,#N/A,TRUE,"EXT-TABLE";#N/A,#N/A,TRUE,"STEEL";#N/A,#N/A,TRUE,"INT-Table";#N/A,#N/A,TRUE,"STEEL";#N/A,#N/A,TRUE,"Door"}</definedName>
    <definedName name="fsdfdsf" hidden="1">{"'Sheet1'!$L$16"}</definedName>
    <definedName name="ftgj" hidden="1">{"'Sheet1'!$A$1"}</definedName>
    <definedName name="ftiyio" hidden="1">{"'Sheet1'!$A$1"}</definedName>
    <definedName name="GAKWEITUAE" hidden="1">#REF!</definedName>
    <definedName name="gethh" hidden="1">{"'Sheet1'!$A$1"}</definedName>
    <definedName name="gf" hidden="1">[42]H.Satuan!$CF$82</definedName>
    <definedName name="gfbhyr" hidden="1">{"'Sheet1'!$A$1"}</definedName>
    <definedName name="GFF" hidden="1">[43]SEX!$P$7:$P$7</definedName>
    <definedName name="gfghjk" hidden="1">#REF!</definedName>
    <definedName name="gfhh" hidden="1">{"'Sheet1'!$A$1"}</definedName>
    <definedName name="gfj" hidden="1">{"'Sheet1'!$A$1"}</definedName>
    <definedName name="gfjr" hidden="1">{"'Sheet1'!$A$1"}</definedName>
    <definedName name="gfthhh" hidden="1">{"'Sheet1'!$A$1"}</definedName>
    <definedName name="ggggg" hidden="1">[44]extern!#REF!</definedName>
    <definedName name="ghjj" hidden="1">{"'Sheet1'!$A$1"}</definedName>
    <definedName name="ghkm" hidden="1">{"'Sheet1'!$A$1"}</definedName>
    <definedName name="gjggg" hidden="1">{"'Sheet1'!$A$1"}</definedName>
    <definedName name="gjgj" hidden="1">{"'Sheet1'!$A$1"}</definedName>
    <definedName name="gogon" hidden="1">'[45]Master 1.0'!$K$203:$CX$203</definedName>
    <definedName name="grg" hidden="1">{"'Sheet1'!$A$1"}</definedName>
    <definedName name="gwwr" hidden="1">{"'Sheet1'!$A$1"}</definedName>
    <definedName name="h" hidden="1">{"'Sheet1'!$L$16"}</definedName>
    <definedName name="HALO" hidden="1">#REF!</definedName>
    <definedName name="hfd" hidden="1">#REF!</definedName>
    <definedName name="hg" hidden="1">#REF!</definedName>
    <definedName name="hgjj" hidden="1">{"'Sheet1'!$A$1"}</definedName>
    <definedName name="HH" hidden="1">{"'Sheet1'!$A$1"}</definedName>
    <definedName name="HiddenRows" hidden="1">#REF!</definedName>
    <definedName name="HJKL" hidden="1">#REF!</definedName>
    <definedName name="hjy" hidden="1">{"'Sheet1'!$A$1"}</definedName>
    <definedName name="hthjhj" hidden="1">{"'Sheet1'!$A$1"}</definedName>
    <definedName name="HTML_CodePage" hidden="1">949</definedName>
    <definedName name="HTML_Control" hidden="1">{"'장비'!$A$3:$M$12"}</definedName>
    <definedName name="HTML_Description" hidden="1">""</definedName>
    <definedName name="HTML_Email" hidden="1">""</definedName>
    <definedName name="HTML_Header" hidden="1">"장비"</definedName>
    <definedName name="HTML_LastUpdate" hidden="1">"97-08-05"</definedName>
    <definedName name="HTML_LineAfter" hidden="1">FALSE</definedName>
    <definedName name="HTML_LineBefore" hidden="1">FALSE</definedName>
    <definedName name="HTML_Name" hidden="1">"이진화"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"가산동미라보"</definedName>
    <definedName name="hu" hidden="1">{"'Sheet1'!$L$16"}</definedName>
    <definedName name="huy" hidden="1">{"'Sheet1'!$L$16"}</definedName>
    <definedName name="HV" hidden="1">{#N/A,#N/A,FALSE,"CCTV"}</definedName>
    <definedName name="hy" hidden="1">#REF!</definedName>
    <definedName name="hyhkj" hidden="1">{"'Sheet1'!$A$1"}</definedName>
    <definedName name="hyu4t" hidden="1">{"'Sheet1'!$A$1"}</definedName>
    <definedName name="hyut" hidden="1">{"'Sheet1'!$A$1"}</definedName>
    <definedName name="ika" hidden="1">{#N/A,#N/A,TRUE,"Basic";#N/A,#N/A,TRUE,"EXT-TABLE";#N/A,#N/A,TRUE,"STEEL";#N/A,#N/A,TRUE,"INT-Table";#N/A,#N/A,TRUE,"STEEL";#N/A,#N/A,TRUE,"Door"}</definedName>
    <definedName name="Inform" hidden="1">{#N/A,#N/A,FALSE,"CCTV"}</definedName>
    <definedName name="insulation" hidden="1">{#N/A,#N/A,TRUE,"Basic";#N/A,#N/A,TRUE,"EXT-TABLE";#N/A,#N/A,TRUE,"STEEL";#N/A,#N/A,TRUE,"INT-Table";#N/A,#N/A,TRUE,"STEEL";#N/A,#N/A,TRUE,"Door"}</definedName>
    <definedName name="j5jj" hidden="1">{"'Sheet1'!$A$1"}</definedName>
    <definedName name="jangan" hidden="1">[46]H.Satuan!#REF!</definedName>
    <definedName name="JESUS" hidden="1">#REF!</definedName>
    <definedName name="jfj" hidden="1">{"'Sheet1'!$A$1"}</definedName>
    <definedName name="jry" hidden="1">{"'Sheet1'!$A$1"}</definedName>
    <definedName name="jyj" hidden="1">{"'Sheet1'!$A$1"}</definedName>
    <definedName name="kawan" hidden="1">#REF!</definedName>
    <definedName name="kebakaran" hidden="1">[47]AC!#REF!</definedName>
    <definedName name="KJ" hidden="1">[10]ESCON!#REF!</definedName>
    <definedName name="KLJ" hidden="1">{"'Sheet1'!$A$1"}</definedName>
    <definedName name="KRWE" hidden="1">#REF!</definedName>
    <definedName name="Lapens" hidden="1">[48]NP!$H$12:$H$20</definedName>
    <definedName name="LENY" hidden="1">{#N/A,#N/A,FALSE,"WNTS"}</definedName>
    <definedName name="Lett" hidden="1">#REF!</definedName>
    <definedName name="limcount" hidden="1">1</definedName>
    <definedName name="Lisa" hidden="1">{#N/A,#N/A,FALSE,"REK-S-TPL";#N/A,#N/A,FALSE,"REK-TPML";#N/A,#N/A,FALSE,"RAB-TEMPEL"}</definedName>
    <definedName name="list01" hidden="1">{#N/A,#N/A,TRUE,"Basic";#N/A,#N/A,TRUE,"EXT-TABLE";#N/A,#N/A,TRUE,"STEEL";#N/A,#N/A,TRUE,"INT-Table";#N/A,#N/A,TRUE,"STEEL";#N/A,#N/A,TRUE,"Door"}</definedName>
    <definedName name="lkjh" hidden="1">[44]extern!#REF!</definedName>
    <definedName name="LL" hidden="1">{"'Sheet1'!$A$1"}</definedName>
    <definedName name="llfoeo" hidden="1">[41]H.Satuan!#REF!</definedName>
    <definedName name="long" hidden="1">{"'Sheet1'!$L$16"}</definedName>
    <definedName name="mbb" hidden="1">{"'Sheet1'!$L$16"}</definedName>
    <definedName name="mingguan" hidden="1">[16]schbhn!#REF!</definedName>
    <definedName name="m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mm" hidden="1">{"'Sheet1'!$L$16"}</definedName>
    <definedName name="moi" hidden="1">{"'Sheet1'!$L$16"}</definedName>
    <definedName name="MY" hidden="1">#REF!</definedName>
    <definedName name="new" hidden="1">{"'Sheet1'!$L$16"}</definedName>
    <definedName name="NEWNAME" hidden="1">{#N/A,#N/A,FALSE,"CCTV"}</definedName>
    <definedName name="nkjlbjhn" hidden="1">[49]S_Suramadu!$H$72:$CD$72</definedName>
    <definedName name="nzsdbhf" hidden="1">[30]Sch!$L$16:$W$16</definedName>
    <definedName name="OBLA" hidden="1">[50]AC!#REF!</definedName>
    <definedName name="ODH" hidden="1">#REF!</definedName>
    <definedName name="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P" hidden="1">#REF!</definedName>
    <definedName name="OrderTable" hidden="1">#REF!</definedName>
    <definedName name="OSBL" hidden="1">{"'장비'!$A$3:$M$12"}</definedName>
    <definedName name="OSBL1" hidden="1">{"'장비'!$A$3:$M$12"}</definedName>
    <definedName name="Pelak" hidden="1">'[51]Satuan Dasar'!#REF!</definedName>
    <definedName name="PERSIAPAN" hidden="1">{#N/A,#N/A,FALSE,"REK-S-TPL";#N/A,#N/A,FALSE,"REK-TPML";#N/A,#N/A,FALSE,"RAB-TEMPEL"}</definedName>
    <definedName name="Philip" hidden="1">{#N/A,#N/A,FALSE,"REK-S-TPL";#N/A,#N/A,FALSE,"REK-TPML";#N/A,#N/A,FALSE,"RAB-TEMPEL"}</definedName>
    <definedName name="point" hidden="1">{#N/A,#N/A,TRUE,"Basic";#N/A,#N/A,TRUE,"EXT-TABLE";#N/A,#N/A,TRUE,"STEEL";#N/A,#N/A,TRUE,"INT-Table";#N/A,#N/A,TRUE,"STEEL";#N/A,#N/A,TRUE,"Door"}</definedName>
    <definedName name="p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rem" hidden="1">[52]A!#REF!</definedName>
    <definedName name="_xlnm.Print_Area" localSheetId="0">ASET!$B$1:$AA$137</definedName>
    <definedName name="_xlnm.Print_Area" localSheetId="2">'DAFTAR ASET USUL DIJUAL  '!$A$3:$AF$64</definedName>
    <definedName name="_xlnm.Print_Area" localSheetId="1">'SISA BAHAN'!$A$1:$I$40</definedName>
    <definedName name="ProdForm" hidden="1">#REF!</definedName>
    <definedName name="Product" hidden="1">#REF!</definedName>
    <definedName name="Q" hidden="1">{#N/A,#N/A,FALSE,"WNTS"}</definedName>
    <definedName name="q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RY.3" hidden="1">'[53]Agregat Halus &amp; Kasar'!$I$12:$I$20</definedName>
    <definedName name="qwdw" hidden="1">[54]Sch!$L$51:$W$51</definedName>
    <definedName name="QWER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CArea" hidden="1">#REF!</definedName>
    <definedName name="RE" hidden="1">#REF!</definedName>
    <definedName name="REATWYR" hidden="1">#REF!</definedName>
    <definedName name="recep" hidden="1">{#N/A,#N/A,FALSE,"CCTV"}</definedName>
    <definedName name="reker13" hidden="1">[16]schbhn!#REF!</definedName>
    <definedName name="REVISI01" hidden="1">{#N/A,#N/A,FALSE,"REK-S-TPL";#N/A,#N/A,FALSE,"REK-TPML";#N/A,#N/A,FALSE,"RAB-TEMPEL"}</definedName>
    <definedName name="RINC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jtrj" hidden="1">{"'Sheet1'!$A$1"}</definedName>
    <definedName name="rr" hidden="1">{"'Sheet1'!$L$16"}</definedName>
    <definedName name="rre" hidden="1">#REF!</definedName>
    <definedName name="rtyu" hidden="1">{"'Sheet1'!$A$1"}</definedName>
    <definedName name="R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yyy" hidden="1">{"'Sheet1'!$A$1"}</definedName>
    <definedName name="Salas" hidden="1">[6]TJ1Q47!$H$7:$H$31</definedName>
    <definedName name="sda" hidden="1">#REF!</definedName>
    <definedName name="sdf" hidden="1">{"'Sheet1'!$A$1"}</definedName>
    <definedName name="sdfadasf" localSheetId="0" hidden="1">#REF!</definedName>
    <definedName name="sdfadasf" hidden="1">#REF!</definedName>
    <definedName name="SDFG" hidden="1">#REF!</definedName>
    <definedName name="SDFGHJ" hidden="1">[6]TJ1Q47!$G$7:$G$31</definedName>
    <definedName name="SDFSADFSADF" hidden="1">[6]TJ1Q47!$L$7:$L$31</definedName>
    <definedName name="SDFSDFASFGDSFG" hidden="1">[6]TJ1Q47!$E$7:$E$31</definedName>
    <definedName name="sdfwrg" hidden="1">{"'Sheet1'!$A$1"}</definedName>
    <definedName name="sdss" hidden="1">{#N/A,#N/A,FALSE,"WNTS"}</definedName>
    <definedName name="sdtg" hidden="1">{"'Sheet1'!$A$1"}</definedName>
    <definedName name="sdvfv" hidden="1">{"'Sheet1'!$A$1"}</definedName>
    <definedName name="sencount" hidden="1">1</definedName>
    <definedName name="SGFASFGA" hidden="1">[6]TJ1Q47!$E$7:$E$31</definedName>
    <definedName name="SITE" hidden="1">{"'장비'!$A$3:$M$12"}</definedName>
    <definedName name="SNM" hidden="1">{"'장비'!$A$3:$M$12"}</definedName>
    <definedName name="solver_adj" hidden="1">#REF!</definedName>
    <definedName name="solver_lin" hidden="1">0</definedName>
    <definedName name="solver_num" hidden="1">0</definedName>
    <definedName name="solver_opt" hidden="1">#REF!</definedName>
    <definedName name="solver_typ" hidden="1">3</definedName>
    <definedName name="solver_val" hidden="1">372000</definedName>
    <definedName name="sort" hidden="1">#REF!</definedName>
    <definedName name="SpecialPrice" hidden="1">#REF!</definedName>
    <definedName name="spp" hidden="1">#REF!</definedName>
    <definedName name="Sq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ubGrade" hidden="1">'[55]Galian batu'!#REF!</definedName>
    <definedName name="sup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6r" hidden="1">{"'Sheet1'!$A$1"}</definedName>
    <definedName name="tai" hidden="1">{"'Sheet1'!$A$1"}</definedName>
    <definedName name="tanjd" hidden="1">[41]H.Satuan!#REF!</definedName>
    <definedName name="tbhhj" hidden="1">{"'Sheet1'!$A$1"}</definedName>
    <definedName name="tbl_ProdInfo" hidden="1">#REF!</definedName>
    <definedName name="tei" hidden="1">{"'Sheet1'!$A$1"}</definedName>
    <definedName name="TGH" hidden="1">#REF!</definedName>
    <definedName name="tha" hidden="1">{"'Sheet1'!$L$16"}</definedName>
    <definedName name="thanh" hidden="1">{"'Sheet1'!$L$16"}</definedName>
    <definedName name="them" hidden="1">{"'Sheet1'!$L$16"}</definedName>
    <definedName name="thhj" hidden="1">{"'Sheet1'!$A$1"}</definedName>
    <definedName name="thtrj" hidden="1">{"'Sheet1'!$A$1"}</definedName>
    <definedName name="tjj" hidden="1">{"'Sheet1'!$A$1"}</definedName>
    <definedName name="tjuu" hidden="1">{"'Sheet1'!$A$1"}</definedName>
    <definedName name="Travel" hidden="1">{#N/A,#N/A,FALSE,"WNTS"}</definedName>
    <definedName name="Travel1" hidden="1">{#N/A,#N/A,FALSE,"WNTS"}</definedName>
    <definedName name="trhh" hidden="1">{"'Sheet1'!$A$1"}</definedName>
    <definedName name="Trvel" hidden="1">{#N/A,#N/A,FALSE,"WNTS"}</definedName>
    <definedName name="tryr" hidden="1">{"'Sheet1'!$A$1"}</definedName>
    <definedName name="TT" hidden="1">{"'Sheet1'!$A$1"}</definedName>
    <definedName name="ttttey" hidden="1">{"'Sheet1'!$A$1"}</definedName>
    <definedName name="TY" hidden="1">#REF!</definedName>
    <definedName name="tytu" hidden="1">{"'Sheet1'!$A$1"}</definedName>
    <definedName name="tyyy" hidden="1">{"'Sheet1'!$A$1"}</definedName>
    <definedName name="ujghj" hidden="1">{#N/A,#N/A,FALSE,"Chi tiÆt"}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 hidden="1">{"'Sheet1'!$A$1"}</definedName>
    <definedName name="VATM" hidden="1">{"'Sheet1'!$L$16"}</definedName>
    <definedName name="vb" hidden="1">#REF!</definedName>
    <definedName name="vffsfs" hidden="1">{#N/A,#N/A,TRUE,"Basic";#N/A,#N/A,TRUE,"EXT-TABLE";#N/A,#N/A,TRUE,"STEEL";#N/A,#N/A,TRUE,"INT-Table";#N/A,#N/A,TRUE,"STEEL";#N/A,#N/A,TRUE,"Door"}</definedName>
    <definedName name="vgfhh" hidden="1">{"'Sheet1'!$A$1"}</definedName>
    <definedName name="vvvvv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" hidden="1">{#N/A,#N/A,FALSE,"REK";#N/A,#N/A,FALSE,"rab"}</definedName>
    <definedName name="wedus" hidden="1">#REF!</definedName>
    <definedName name="wefger" hidden="1">{"'Sheet1'!$A$1"}</definedName>
    <definedName name="WERQWREQ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ga" hidden="1">#REF!</definedName>
    <definedName name="WIWID5" hidden="1">'[56]struktur tdk dipakai'!#REF!</definedName>
    <definedName name="WRITE" hidden="1">{#N/A,#N/A,FALSE,"CCTV"}</definedName>
    <definedName name="wrn.67008." hidden="1">{#N/A,#N/A,FALSE,"37629";#N/A,#N/A,FALSE,"67008"}</definedName>
    <definedName name="wrn.AAA." hidden="1">{#N/A,#N/A,FALSE,"REK";#N/A,#N/A,FALSE,"Bq-ARS"}</definedName>
    <definedName name="wrn.AAA.1" hidden="1">{#N/A,#N/A,FALSE,"REK";#N/A,#N/A,FALSE,"Bq-ARS"}</definedName>
    <definedName name="wrn.AAA.2" hidden="1">{#N/A,#N/A,FALSE,"REK";#N/A,#N/A,FALSE,"Bq-ARS"}</definedName>
    <definedName name="wrn.BM." hidden="1">{#N/A,#N/A,FALSE,"CCTV"}</definedName>
    <definedName name="wrn.Breakdown_Install." hidden="1">{#N/A,#N/A,FALSE,"WNTS"}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hi._.tiÆt." hidden="1">{#N/A,#N/A,FALSE,"Chi tiÆt"}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Installation." hidden="1">{#N/A,#N/A,FALSE,"WNTS"}</definedName>
    <definedName name="wrn.MonthlyExpbyUser." hidden="1">{#N/A,#N/A,FALSE,"MonthlyExp1005"}</definedName>
    <definedName name="wrn.Procurement." hidden="1">{#N/A,#N/A,FALSE,"WNTS"}</definedName>
    <definedName name="wrn.procurement1." hidden="1">{#N/A,#N/A,FALSE,"WNTS"}</definedName>
    <definedName name="wrn.rtpl." hidden="1">{#N/A,#N/A,FALSE,"REK-S-TPL";#N/A,#N/A,FALSE,"REK-TPML";#N/A,#N/A,FALSE,"RAB-TEMPEL"}</definedName>
    <definedName name="wrn.rtpl.1" hidden="1">{#N/A,#N/A,FALSE,"REK-S-TPL";#N/A,#N/A,FALSE,"REK-TPML";#N/A,#N/A,FALSE,"RAB-TEMPEL"}</definedName>
    <definedName name="wrn.rtpl.2" hidden="1">{#N/A,#N/A,FALSE,"REK-S-TPL";#N/A,#N/A,FALSE,"REK-TPML";#N/A,#N/A,FALSE,"RAB-TEMPEL"}</definedName>
    <definedName name="wrn.rtpl.3" hidden="1">{#N/A,#N/A,FALSE,"REK-S-TPL";#N/A,#N/A,FALSE,"REK-TPML";#N/A,#N/A,FALSE,"RAB-TEMPEL"}</definedName>
    <definedName name="wrn.ry." hidden="1">{#N/A,#N/A,FALSE,"REK";#N/A,#N/A,FALSE,"rab"}</definedName>
    <definedName name="wrn.ry.1" hidden="1">{#N/A,#N/A,FALSE,"REK";#N/A,#N/A,FALSE,"rab"}</definedName>
    <definedName name="wrn.ry.3" hidden="1">{#N/A,#N/A,FALSE,"REK";#N/A,#N/A,FALSE,"rab"}</definedName>
    <definedName name="wrn.설계내역서." hidden="1">{#N/A,#N/A,FALSE,"설계내억서"}</definedName>
    <definedName name="ww" hidden="1">{"'Sheet1'!$L$16"}</definedName>
    <definedName name="wwwww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XXXXXXXXXXXX" hidden="1">[6]TJ1Q47!$G$7:$G$31</definedName>
    <definedName name="XXX" hidden="1">{#N/A,#N/A,FALSE,"CCTV"}</definedName>
    <definedName name="XXXXXXXXXXX" hidden="1">[6]TJ1Q47!$N$7:$N$31</definedName>
    <definedName name="y" hidden="1">#N/A</definedName>
    <definedName name="yayuk" hidden="1">#REF!</definedName>
    <definedName name="ykk" hidden="1">{"'Sheet1'!$A$1"}</definedName>
    <definedName name="yky" hidden="1">{"'Sheet1'!$A$1"}</definedName>
    <definedName name="yu5u" hidden="1">{"'Sheet1'!$A$1"}</definedName>
    <definedName name="yuuu" hidden="1">#REF!</definedName>
    <definedName name="ywry4x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WRY4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Y" hidden="1">{"'Sheet1'!$A$1"}</definedName>
    <definedName name="Z_06BFDCFA_7A53_4DDA_88B5_74E89AD7DF9C_.wvu.FilterData" hidden="1">#REF!</definedName>
    <definedName name="Z_1A87D90C_B7D3_4B48_B07D_B20C984D3AC4_.wvu.FilterData" hidden="1">#REF!</definedName>
    <definedName name="Z_28097FA1_C220_41ED_8E54_FBFE37F1D5F7_.wvu.FilterData" hidden="1">#REF!</definedName>
    <definedName name="Z_3A86682C_D693_4292_9ECB_44A6713403F0_.wvu.FilterData" hidden="1">#REF!</definedName>
    <definedName name="Z_4A4DBCF5_6E02_43D6_8F4D_223D21633DB8_.wvu.PrintArea" hidden="1">#REF!</definedName>
    <definedName name="Z_4A4DBCF5_6E02_43D6_8F4D_223D21633DB8_.wvu.Rows" hidden="1">#REF!,#REF!</definedName>
    <definedName name="Z_4D94E0CB_55A1_4260_819A_9E1FBBEF25BD_.wvu.FilterData" hidden="1">#REF!</definedName>
    <definedName name="Z_5107985B_0AF1_481E_8B01_41E5AE471770_.wvu.FilterData" hidden="1">'[25]HRG BAHAN &amp; UPAH okk'!#REF!</definedName>
    <definedName name="Z_60C09D59_E1B8_4DE0_84A5_C4D52EC877AC_.wvu.Rows" hidden="1">'[25]Analis Kusen okk'!$A$17:$IV$20,'[25]Analis Kusen okk'!$A$25:$IV$26,'[25]Analis Kusen okk'!$A$28:$IV$30,'[25]Analis Kusen okk'!$A$33:$IV$42,'[25]Analis Kusen okk'!$A$44:$IV$44,'[25]Analis Kusen okk'!$A$47:$IV$50,'[25]Analis Kusen okk'!$A$52:$IV$60,'[25]Analis Kusen okk'!$A$65:$IV$67,'[25]Analis Kusen okk'!$A$143:$IV$878</definedName>
    <definedName name="Z_650A6B4E_BF38_4C5D_AB03_6732BB9CE9E4_.wvu.FilterData" hidden="1">#REF!</definedName>
    <definedName name="Z_86AD6A27_32F8_4CC6_9425_F51E091D8063_.wvu.FilterData" hidden="1">#REF!</definedName>
    <definedName name="Z_8D4CAB8C_D66B_437B_99E3_9AD8E09AA940_.wvu.FilterData" hidden="1">#REF!</definedName>
    <definedName name="Z_905CC869_795C_4E5E_B879_52BB42470404_.wvu.FilterData" hidden="1">'[25]HRG BAHAN &amp; UPAH okk'!#REF!</definedName>
    <definedName name="Z_9294BFF3_B242_4253_8A9A_679998F62243_.wvu.FilterData" hidden="1">#REF!</definedName>
    <definedName name="Z_951381D6_C6D1_4C6C_A572_59CAF1F656FA_.wvu.Rows" hidden="1">#REF!</definedName>
    <definedName name="Z_AEFAA9BC_77A3_4DB7_9FE7_A7F47A5E0AF8_.wvu.Rows" hidden="1">'[57]IN OUT'!$A$94:$IV$65536,'[57]IN OUT'!$A$5:$IV$93</definedName>
    <definedName name="Z_C5F07B99_5B9B_4D7E_8E51_7715CFFC23CA_.wvu.Rows" hidden="1">[58]Estimate!$A$32:$IV$42,[58]Estimate!$A$56:$IV$63,[58]Estimate!$A$69:$IV$72,[58]Estimate!$A$85:$IV$90,[58]Estimate!$A$103:$IV$108,[58]Estimate!$A$125:$IV$126,[58]Estimate!$A$142:$IV$147,[58]Estimate!$A$151:$IV$154,[58]Estimate!$A$158:$IV$191,[58]Estimate!$A$193:$IV$194,[58]Estimate!$A$198:$IV$225,[58]Estimate!$A$227:$IV$232,[58]Estimate!$A$253:$IV$254,[58]Estimate!$A$265:$IV$274,[58]Estimate!$A$287:$IV$316,[58]Estimate!$A$319:$IV$354</definedName>
    <definedName name="Z_C68F7E66_DBEE_4C62_8CE7_6B99B31303FC_.wvu.Rows" hidden="1">'[59]AnalisaSIPIL RIIL'!$A$208:$IV$214,'[59]AnalisaSIPIL RIIL'!$A$224:$IV$231,'[59]AnalisaSIPIL RIIL'!$A$468:$IV$482</definedName>
    <definedName name="Z_CE930D1F_B166_4334_A072_234705E3F8A7_.wvu.FilterData" hidden="1">#REF!</definedName>
    <definedName name="Z_D0DAD6E8_1B5C_4015_B49C_B44C3FD10A56_.wvu.Cols" hidden="1">#REF!,#REF!</definedName>
    <definedName name="Z_D0DAD6E8_1B5C_4015_B49C_B44C3FD10A56_.wvu.FilterData" hidden="1">#REF!</definedName>
    <definedName name="Z_D3F1D9B5_BE37_4EB4_97A1_F9FE53B4A244_.wvu.FilterData" hidden="1">#REF!</definedName>
    <definedName name="Z_D676D247_726E_4579_AAD7_8B9F22F6A9DB_.wvu.FilterData" hidden="1">#REF!</definedName>
    <definedName name="Z_E48435D7_1ADA_4A8A_9D02_5BAE9EBF4BA6_.wvu.FilterData" hidden="1">#REF!</definedName>
    <definedName name="견적조건" hidden="1">[60]산근!#REF!</definedName>
    <definedName name="부대공사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3" l="1"/>
  <c r="C47" i="3"/>
  <c r="C46" i="3"/>
  <c r="H41" i="3"/>
  <c r="K64" i="5"/>
  <c r="I64" i="5" l="1"/>
  <c r="I58" i="5"/>
  <c r="I63" i="5"/>
  <c r="A50" i="5" l="1"/>
  <c r="A51" i="5" s="1"/>
  <c r="A52" i="5" s="1"/>
  <c r="A53" i="5" s="1"/>
  <c r="A54" i="5" s="1"/>
  <c r="A55" i="5" s="1"/>
  <c r="A56" i="5" s="1"/>
  <c r="A57" i="5" s="1"/>
  <c r="M36" i="5" l="1"/>
  <c r="L36" i="5"/>
  <c r="L58" i="5" l="1"/>
  <c r="W60" i="5"/>
  <c r="M60" i="5"/>
  <c r="M58" i="5" s="1"/>
  <c r="U45" i="5"/>
  <c r="U44" i="5"/>
  <c r="W54" i="5"/>
  <c r="J54" i="5"/>
  <c r="W53" i="5"/>
  <c r="U52" i="5"/>
  <c r="W51" i="5"/>
  <c r="U43" i="5"/>
  <c r="T42" i="5"/>
  <c r="T41" i="5"/>
  <c r="U40" i="5"/>
  <c r="A40" i="5"/>
  <c r="A41" i="5" s="1"/>
  <c r="A42" i="5" s="1"/>
  <c r="A43" i="5" s="1"/>
  <c r="A44" i="5" s="1"/>
  <c r="A45" i="5" s="1"/>
  <c r="A46" i="5" s="1"/>
  <c r="A47" i="5" s="1"/>
  <c r="A48" i="5" s="1"/>
  <c r="A49" i="5" s="1"/>
  <c r="U39" i="5"/>
  <c r="U31" i="5"/>
  <c r="U30" i="5"/>
  <c r="T29" i="5"/>
  <c r="T28" i="5"/>
  <c r="T27" i="5"/>
  <c r="T26" i="5"/>
  <c r="A26" i="5"/>
  <c r="A27" i="5" s="1"/>
  <c r="A28" i="5" s="1"/>
  <c r="A29" i="5" s="1"/>
  <c r="A30" i="5" s="1"/>
  <c r="A31" i="5" s="1"/>
  <c r="A32" i="5" s="1"/>
  <c r="A33" i="5" s="1"/>
  <c r="A34" i="5" s="1"/>
  <c r="T25" i="5"/>
  <c r="O23" i="5"/>
  <c r="M23" i="5"/>
  <c r="L23" i="5"/>
  <c r="V22" i="5"/>
  <c r="N22" i="5"/>
  <c r="Q22" i="5" s="1"/>
  <c r="D22" i="5"/>
  <c r="X21" i="5"/>
  <c r="N21" i="5"/>
  <c r="Q21" i="5" s="1"/>
  <c r="D21" i="5"/>
  <c r="U20" i="5"/>
  <c r="N20" i="5"/>
  <c r="Q20" i="5" s="1"/>
  <c r="D20" i="5"/>
  <c r="U19" i="5"/>
  <c r="N19" i="5"/>
  <c r="Q19" i="5" s="1"/>
  <c r="D19" i="5"/>
  <c r="U18" i="5"/>
  <c r="N18" i="5"/>
  <c r="Q18" i="5" s="1"/>
  <c r="D18" i="5"/>
  <c r="U17" i="5"/>
  <c r="N17" i="5"/>
  <c r="Q17" i="5" s="1"/>
  <c r="D17" i="5"/>
  <c r="U16" i="5"/>
  <c r="N16" i="5"/>
  <c r="Q16" i="5" s="1"/>
  <c r="D16" i="5"/>
  <c r="U15" i="5"/>
  <c r="N15" i="5"/>
  <c r="Q15" i="5" s="1"/>
  <c r="D15" i="5"/>
  <c r="U14" i="5"/>
  <c r="N14" i="5"/>
  <c r="Q14" i="5" s="1"/>
  <c r="D14" i="5"/>
  <c r="U13" i="5"/>
  <c r="N13" i="5"/>
  <c r="Q13" i="5" s="1"/>
  <c r="D13" i="5"/>
  <c r="U12" i="5"/>
  <c r="N12" i="5"/>
  <c r="Q12" i="5" s="1"/>
  <c r="D12" i="5"/>
  <c r="U11" i="5"/>
  <c r="N11" i="5"/>
  <c r="Q11" i="5" s="1"/>
  <c r="D11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U10" i="5"/>
  <c r="N10" i="5"/>
  <c r="D10" i="5"/>
  <c r="N23" i="5" l="1"/>
  <c r="Q10" i="5"/>
  <c r="T130" i="1"/>
  <c r="T131" i="1"/>
  <c r="P240" i="1" l="1"/>
  <c r="B222" i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P218" i="1"/>
  <c r="P207" i="1"/>
  <c r="B182" i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U187" i="1"/>
  <c r="U186" i="1"/>
  <c r="I39" i="3"/>
  <c r="H39" i="3"/>
  <c r="G34" i="3"/>
  <c r="G33" i="3"/>
  <c r="G32" i="3"/>
  <c r="G29" i="3"/>
  <c r="G28" i="3"/>
  <c r="G27" i="3"/>
  <c r="G26" i="3"/>
  <c r="G25" i="3"/>
  <c r="G21" i="3"/>
  <c r="G20" i="3"/>
  <c r="E20" i="3" s="1"/>
  <c r="G18" i="3"/>
  <c r="G17" i="3"/>
  <c r="G16" i="3"/>
  <c r="G15" i="3"/>
  <c r="G14" i="3"/>
  <c r="G13" i="3"/>
  <c r="G11" i="3"/>
  <c r="E11" i="3" s="1"/>
  <c r="G8" i="3"/>
  <c r="G7" i="3"/>
  <c r="G6" i="3"/>
  <c r="G5" i="3"/>
  <c r="E32" i="3" l="1"/>
  <c r="G39" i="3"/>
  <c r="E25" i="3"/>
  <c r="E5" i="3"/>
  <c r="E39" i="3" l="1"/>
  <c r="P178" i="1"/>
  <c r="B165" i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P157" i="1"/>
  <c r="B138" i="1"/>
  <c r="B139" i="1" s="1"/>
  <c r="B140" i="1" s="1"/>
  <c r="B141" i="1" s="1"/>
  <c r="B142" i="1" s="1"/>
  <c r="B143" i="1" s="1"/>
  <c r="B144" i="1" s="1"/>
  <c r="B145" i="1" s="1"/>
  <c r="B158" i="1" s="1"/>
  <c r="B159" i="1" s="1"/>
  <c r="B160" i="1" s="1"/>
  <c r="B146" i="1" s="1"/>
  <c r="B147" i="1" s="1"/>
  <c r="B148" i="1" s="1"/>
  <c r="B161" i="1" s="1"/>
  <c r="B149" i="1" s="1"/>
  <c r="B150" i="1" s="1"/>
  <c r="B151" i="1" s="1"/>
  <c r="B152" i="1" s="1"/>
  <c r="B153" i="1" s="1"/>
  <c r="B154" i="1" s="1"/>
  <c r="B155" i="1" s="1"/>
  <c r="Q134" i="1" l="1"/>
  <c r="P134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</calcChain>
</file>

<file path=xl/sharedStrings.xml><?xml version="1.0" encoding="utf-8"?>
<sst xmlns="http://schemas.openxmlformats.org/spreadsheetml/2006/main" count="2076" uniqueCount="486">
  <si>
    <t>NO</t>
  </si>
  <si>
    <t>DEP</t>
  </si>
  <si>
    <t>ID ASSET</t>
  </si>
  <si>
    <t>JENIS ASET</t>
  </si>
  <si>
    <t>NO NOTA</t>
  </si>
  <si>
    <t>NAMA  ASET</t>
  </si>
  <si>
    <t>MERK ASSET</t>
  </si>
  <si>
    <t>TIPE ASET</t>
  </si>
  <si>
    <t>VOLUME</t>
  </si>
  <si>
    <t>TAHUN PEROLEHAN</t>
  </si>
  <si>
    <t>PERUBAHAN</t>
  </si>
  <si>
    <t>HARGA 
PEROLEHAN 
NETTO</t>
  </si>
  <si>
    <t>NILAI
BUKU</t>
  </si>
  <si>
    <t>LOKASI ASET</t>
  </si>
  <si>
    <t>KONDISI</t>
  </si>
  <si>
    <t>CHECKLIST KODEFIKASI</t>
  </si>
  <si>
    <t>STATUS (IDLE/OP)</t>
  </si>
  <si>
    <t>KET</t>
  </si>
  <si>
    <t>NO PO/KONTRAK</t>
  </si>
  <si>
    <t>NO INVOICE/KWITANSI</t>
  </si>
  <si>
    <t>REKONDISI</t>
  </si>
  <si>
    <t>PEMBELIAN</t>
  </si>
  <si>
    <t>DIVESTASI</t>
  </si>
  <si>
    <t>REKLAS</t>
  </si>
  <si>
    <t>BAIK</t>
  </si>
  <si>
    <t>RUSAK 
RINGAN</t>
  </si>
  <si>
    <t>RUSAK 
BERAT</t>
  </si>
  <si>
    <t>TIDAK BERBENTUK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</si>
  <si>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</si>
  <si>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</si>
  <si>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</si>
  <si>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</si>
  <si>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</si>
  <si>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</si>
  <si>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</si>
  <si>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</si>
  <si>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</si>
  <si>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</si>
  <si>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</si>
  <si>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</si>
  <si>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</si>
  <si>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</si>
  <si>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</si>
  <si>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</si>
  <si>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</si>
  <si>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DPKA</t>
  </si>
  <si>
    <t>ALAT PROYEK</t>
  </si>
  <si>
    <t>PRY. KUNINGAN - DUKUH ATAS</t>
  </si>
  <si>
    <t>√</t>
  </si>
  <si>
    <t>OP</t>
  </si>
  <si>
    <t>IDLE</t>
  </si>
  <si>
    <t>Kontener Bekas untuk Office</t>
  </si>
  <si>
    <t>Kontener</t>
  </si>
  <si>
    <t>20 feet</t>
  </si>
  <si>
    <t>Kontener Bekas untuk Gudang</t>
  </si>
  <si>
    <t>40 feet</t>
  </si>
  <si>
    <t>Kontener Baru Untuk Gudang</t>
  </si>
  <si>
    <t>Movable Concrete Barrier (MCB)</t>
  </si>
  <si>
    <t>MCB</t>
  </si>
  <si>
    <t>Pagar PPDU</t>
  </si>
  <si>
    <t>Pagar Seng</t>
  </si>
  <si>
    <t>Pagar Dorong PPDU</t>
  </si>
  <si>
    <t>Asiba P.2m</t>
  </si>
  <si>
    <t>Asiba P.4m</t>
  </si>
  <si>
    <t>Bucket Cor  Kapasitas 0.8 m3 S/d 1 m3</t>
  </si>
  <si>
    <t>Bucket Cor Kapasitas 1 m3 S/d 2 m3</t>
  </si>
  <si>
    <t>Beam P. 3m x L.30cm x T.60cm</t>
  </si>
  <si>
    <t>Beam P. 5m x L.30cm x T.30cm</t>
  </si>
  <si>
    <t>Beam P. 6m x L.25cm x T.15cm</t>
  </si>
  <si>
    <t>Beam P. 6m x L.30cm x T.15cm</t>
  </si>
  <si>
    <t>Beam P. 6m x L.30cm x T.30cm</t>
  </si>
  <si>
    <t>Beam P. 8m x L.20cm x T.40cm</t>
  </si>
  <si>
    <t>Beam P. 8m x L.20cm x T.60cm</t>
  </si>
  <si>
    <t>Beam P. 8m x L.60cm x T.30cm</t>
  </si>
  <si>
    <t>Beam Uk. 300 x 30 x 60 cm</t>
  </si>
  <si>
    <t>Beam Uk. 800 x 30 x 60 cm</t>
  </si>
  <si>
    <t>Begesting DPT</t>
  </si>
  <si>
    <t>Begesting Portal (Besar)</t>
  </si>
  <si>
    <t>Begesting Portal (Kecil)</t>
  </si>
  <si>
    <t>Besi Waste Dia 29mm Ex.Monorel</t>
  </si>
  <si>
    <t>Bracket Portal</t>
  </si>
  <si>
    <t>Bracket segi tiga type 80</t>
  </si>
  <si>
    <t>Bracket UK P. 60 x L. 30 x T. 30</t>
  </si>
  <si>
    <t>Bracket UK P. 80 x L. 30 x T. 30</t>
  </si>
  <si>
    <t>Bracket UK P. 80 x L. 36 x T. 30</t>
  </si>
  <si>
    <t>Bracket UK P. 80 x L. 38 x T. 30</t>
  </si>
  <si>
    <t>Bracket UK P. 80 x L. 39 x T. 30</t>
  </si>
  <si>
    <t>Bracket UK P. 80 x L. 46 x T. 30</t>
  </si>
  <si>
    <t>Bracket UK P. 80 x L. 48 x T. 30</t>
  </si>
  <si>
    <t>Bracket UK P. 80 x L. 49 x T. 30</t>
  </si>
  <si>
    <t>Bracket UK P. 80 x L. 56 x T. 30</t>
  </si>
  <si>
    <t>Bracket UK P. 80 x L. 58 x T. 30</t>
  </si>
  <si>
    <t>Bracket UK P. 80 x L. 60 x T. 30</t>
  </si>
  <si>
    <t>Bracket UK P. 82 x L. 30 x T. 30</t>
  </si>
  <si>
    <t>Bracket UK P. 82 x L. 31 x T. 30</t>
  </si>
  <si>
    <t>Bracket UK P. 82 x L. 36 x T. 30</t>
  </si>
  <si>
    <t>Bracket UK P. 82 x L. 38 x T. 30</t>
  </si>
  <si>
    <t>Bracket UK P. 82 x L. 46 x T. 30</t>
  </si>
  <si>
    <t>Bracket UK P. 82 x L. 47 x T. 30</t>
  </si>
  <si>
    <t>Bracket UK P. 82 x L. 48 x T. 30</t>
  </si>
  <si>
    <t>Bracket UK P. 82 x L. 57 x T. 30</t>
  </si>
  <si>
    <t>Bracket UK P. 82 x L. 60 x T. 30</t>
  </si>
  <si>
    <t>Bracket UK P. 83 x L. 46 x T. 30</t>
  </si>
  <si>
    <t>Bracket UK P. 83 x L. 47 x T. 30</t>
  </si>
  <si>
    <t>Bracket UK P. 83 x L. 48 x T. 30</t>
  </si>
  <si>
    <t>Bracket UK P. 83 x L. 57 x T. 30</t>
  </si>
  <si>
    <t>Bracket UK P. 83 x L. 58 x T. 30</t>
  </si>
  <si>
    <t>Bracket UK P. 83 x L. 60 x T. 30</t>
  </si>
  <si>
    <t>Catwalk</t>
  </si>
  <si>
    <t>Daun Pagar PPDU</t>
  </si>
  <si>
    <t>Dermaga Halte</t>
  </si>
  <si>
    <t>Gadril</t>
  </si>
  <si>
    <t>Gawang P. 4m x L. 25cm x T. 12cm</t>
  </si>
  <si>
    <t>Gawang P. 6m x L. 25cm x T. 12cm</t>
  </si>
  <si>
    <t>Gawangan Halte</t>
  </si>
  <si>
    <t>Geotextil</t>
  </si>
  <si>
    <t>Gondola</t>
  </si>
  <si>
    <t>Hanger Beam P.3,6m x L.60cm x T.20cm</t>
  </si>
  <si>
    <t>Hanger Beam P.3m x L.60cm x T.30cm</t>
  </si>
  <si>
    <t>Hanger Beam P.8m x L.30cm x T.30cm</t>
  </si>
  <si>
    <t>List Bondek</t>
  </si>
  <si>
    <t>Mal PT Bar</t>
  </si>
  <si>
    <t>PT Bar Dia 40mm Drat Halus</t>
  </si>
  <si>
    <t>PT Bar Dia 40mm Drat Kasar</t>
  </si>
  <si>
    <t>Railling Halte</t>
  </si>
  <si>
    <t>Sheat Pile Baja Uk. 11 m</t>
  </si>
  <si>
    <t>Sheat Pile Baja Uk. 12 m</t>
  </si>
  <si>
    <t>Sheat Pile Baja Uk. 3 m</t>
  </si>
  <si>
    <t>Sheat Pile Baja Uk. 6 m</t>
  </si>
  <si>
    <t>Sheat Pile Baja Uk. 9 m</t>
  </si>
  <si>
    <t>Siku</t>
  </si>
  <si>
    <t>Sleeper Beton</t>
  </si>
  <si>
    <t>Spider Beam</t>
  </si>
  <si>
    <t>Tandon Air</t>
  </si>
  <si>
    <t>Tangga Ringlock</t>
  </si>
  <si>
    <t>Toilet Portable</t>
  </si>
  <si>
    <t>Truss Beam P.5m x L.30cm x T.30</t>
  </si>
  <si>
    <t>Road Barrier Plastik</t>
  </si>
  <si>
    <t>Rubber Conne</t>
  </si>
  <si>
    <t>Printer A4 Epson L360</t>
  </si>
  <si>
    <t>Alat laminating Dynamic 330 XT</t>
  </si>
  <si>
    <t>Pompa Alcon Honda 2"</t>
  </si>
  <si>
    <t>Pompa Smarsible 2"</t>
  </si>
  <si>
    <t xml:space="preserve">Jack Hammer </t>
  </si>
  <si>
    <t>Bor Elektrik</t>
  </si>
  <si>
    <t>Gurinda tangan</t>
  </si>
  <si>
    <t>Selang pengisap 2"</t>
  </si>
  <si>
    <t>Alat Steam mobil Honda komplit</t>
  </si>
  <si>
    <t>Alat Steam mobil Krisbaw komplit</t>
  </si>
  <si>
    <t>LOKASI ASET UPDATE</t>
  </si>
  <si>
    <t>RNI PANCORAN</t>
  </si>
  <si>
    <t>ALAT PROYEK 941</t>
  </si>
  <si>
    <t>ALAT PROYEK 940</t>
  </si>
  <si>
    <t>ALAT PROYEK 933</t>
  </si>
  <si>
    <t>MUTASI</t>
  </si>
  <si>
    <t>PO005/2017</t>
  </si>
  <si>
    <t>PW027/2018</t>
  </si>
  <si>
    <t>PV047</t>
  </si>
  <si>
    <t>ALAT KANTOR 885</t>
  </si>
  <si>
    <t>ALAT KANTOR 886</t>
  </si>
  <si>
    <t>ALAT KANTOR 887</t>
  </si>
  <si>
    <t>ALAT KANTOR 888</t>
  </si>
  <si>
    <t>ALAT PROYEK 934</t>
  </si>
  <si>
    <t>ALAT KANTOR 906</t>
  </si>
  <si>
    <t>ALAT PROYEK 942</t>
  </si>
  <si>
    <t>ALAT PROYEK 943</t>
  </si>
  <si>
    <t>ALAT PROYEK 944</t>
  </si>
  <si>
    <t>ALAT KANTOR 932</t>
  </si>
  <si>
    <t>ALAT KANTOR 145</t>
  </si>
  <si>
    <t>ALAT PROYEK 937</t>
  </si>
  <si>
    <t>ALAT KANTOR</t>
  </si>
  <si>
    <t>Laptop ASUS UX360UA</t>
  </si>
  <si>
    <t xml:space="preserve">Laptop MSI GE 72VR </t>
  </si>
  <si>
    <t>Laptop MSI WT72 6QL</t>
  </si>
  <si>
    <t>Mesin Fotocopoy sharp Copiers MX-3114N</t>
  </si>
  <si>
    <t>Temporary Working Platform Full set</t>
  </si>
  <si>
    <t>Genset 25 KVA</t>
  </si>
  <si>
    <t>Mobil Tangki Air Kantor</t>
  </si>
  <si>
    <t>BEKISTING PORTAL</t>
  </si>
  <si>
    <t>BRACKET &amp; SPREADER CANIR</t>
  </si>
  <si>
    <t>Barr Cutter BNC</t>
  </si>
  <si>
    <t>Vibrator Elektrik Mikasa</t>
  </si>
  <si>
    <t>Bar bender</t>
  </si>
  <si>
    <t>Lpatop DELL Vostro 14-5468</t>
  </si>
  <si>
    <t>Pannaboard</t>
  </si>
  <si>
    <t>BOOM LIFT Z-62/40</t>
  </si>
  <si>
    <t>PICK UP DOUBLE CABIN TRITON</t>
  </si>
  <si>
    <t xml:space="preserve">Pager Seng </t>
  </si>
  <si>
    <t>Kontainer Toilet</t>
  </si>
  <si>
    <t>Kontainer Office</t>
  </si>
  <si>
    <t>Kontainer Gudang</t>
  </si>
  <si>
    <t xml:space="preserve">MCB </t>
  </si>
  <si>
    <t>PRY. CAWANG - CIKUNIR</t>
  </si>
  <si>
    <t>Sudah di ambil departemen</t>
  </si>
  <si>
    <t>PRY. CIKUNIR - BEKASI TIMUR</t>
  </si>
  <si>
    <t>ID</t>
  </si>
  <si>
    <t>Boom Lift Z62D-250</t>
  </si>
  <si>
    <t>Komputer PC</t>
  </si>
  <si>
    <t>Printer - Laserjet Pro 700</t>
  </si>
  <si>
    <t>Laptop - Zenbook Pro UX550VE</t>
  </si>
  <si>
    <t>Laptop - ROG</t>
  </si>
  <si>
    <t>Laptop Kuningan Dukuh Atas</t>
  </si>
  <si>
    <t>Laptop - X550VX-XX106D</t>
  </si>
  <si>
    <t>Laptop - X 550 IU</t>
  </si>
  <si>
    <t>Laptop - FX553VD-DM001D</t>
  </si>
  <si>
    <t>Laptop - X 550VX</t>
  </si>
  <si>
    <t>Drone - DJI Phantam 4 Pro</t>
  </si>
  <si>
    <t>HANGER BEAM 3 UNIT</t>
  </si>
  <si>
    <t>BOOM LIFT</t>
  </si>
  <si>
    <t>PRINT</t>
  </si>
  <si>
    <t>LAPTOP</t>
  </si>
  <si>
    <t>DRONE</t>
  </si>
  <si>
    <t>ASET ANDAS</t>
  </si>
  <si>
    <t>ASET CANIR</t>
  </si>
  <si>
    <t>ALAT PROYEK 919</t>
  </si>
  <si>
    <t>ALAT KANTOR 891</t>
  </si>
  <si>
    <t>ALAT KANTOR 892</t>
  </si>
  <si>
    <t>ALAT KANTOR 893</t>
  </si>
  <si>
    <t>ALAT KANTOR 894</t>
  </si>
  <si>
    <t>ALAT KANTOR 895</t>
  </si>
  <si>
    <t>ALAT KANTOR 910</t>
  </si>
  <si>
    <t>ALAT KANTOR 916</t>
  </si>
  <si>
    <t>ALAT KANTOR 917</t>
  </si>
  <si>
    <t>ALAT KANTOR 918</t>
  </si>
  <si>
    <t>ALAT KANTOR 933</t>
  </si>
  <si>
    <t>ALAT PROYEK 964</t>
  </si>
  <si>
    <t>ALAT PROYEK 965</t>
  </si>
  <si>
    <t>HANGER BEAM 5 UNIT</t>
  </si>
  <si>
    <t>Sepeda motor</t>
  </si>
  <si>
    <t>Yamaha Mio Metic 2015</t>
  </si>
  <si>
    <t>Suzuki Metic 2011</t>
  </si>
  <si>
    <t>Honda Spacy</t>
  </si>
  <si>
    <t>Honda Supra X 125. 2010</t>
  </si>
  <si>
    <t>Honda Vario 2013</t>
  </si>
  <si>
    <t>Yamaha Xion Metic 2012</t>
  </si>
  <si>
    <t>Yamaha Metic 2015</t>
  </si>
  <si>
    <t>Honda Metic 2012</t>
  </si>
  <si>
    <t>Yamaha Metic 2013</t>
  </si>
  <si>
    <t>Yamaha Xion Metic 2013</t>
  </si>
  <si>
    <t>KUNINGAN - DUKUH ATAS</t>
  </si>
  <si>
    <t>KENDARAAN</t>
  </si>
  <si>
    <t>ALAT PROYEK 917</t>
  </si>
  <si>
    <t>ALAT KANTOR 889</t>
  </si>
  <si>
    <t>ALAT PROYEK 938</t>
  </si>
  <si>
    <t>ALAT PROYEK 939</t>
  </si>
  <si>
    <t>ALAT PROYEK 945</t>
  </si>
  <si>
    <t>Boom Lift</t>
  </si>
  <si>
    <t>Hanger Beam</t>
  </si>
  <si>
    <t>Kontainer</t>
  </si>
  <si>
    <t>SCAFOLDING</t>
  </si>
  <si>
    <t>Mesin Foto copy</t>
  </si>
  <si>
    <t>lemari rak besi</t>
  </si>
  <si>
    <t>laptop</t>
  </si>
  <si>
    <t>Road Barrier (MCB) 60x100x100 mutu K350</t>
  </si>
  <si>
    <t xml:space="preserve">Barrier Marvel </t>
  </si>
  <si>
    <t xml:space="preserve">Sheet Pile </t>
  </si>
  <si>
    <t>PPDU</t>
  </si>
  <si>
    <t>AC Changhong 2 PK</t>
  </si>
  <si>
    <t>374 m</t>
  </si>
  <si>
    <t>CAWANG - KUNINGAN</t>
  </si>
  <si>
    <t>BNR</t>
  </si>
  <si>
    <t>SUDAH TERJUAL</t>
  </si>
  <si>
    <t>ASET CAKUN</t>
  </si>
  <si>
    <t>SISA BAHAN MEI 2022</t>
  </si>
  <si>
    <t>RUAS</t>
  </si>
  <si>
    <t>SALDO NERACA</t>
  </si>
  <si>
    <t>ITEM PEKERJAAN</t>
  </si>
  <si>
    <t>NILAI</t>
  </si>
  <si>
    <t>H.sat</t>
  </si>
  <si>
    <t>049111901410  </t>
  </si>
  <si>
    <t> PRY LONGSPAN LRT LINTAS 1  </t>
  </si>
  <si>
    <t> 2015400103  </t>
  </si>
  <si>
    <t>BJTS40 - ULIR - D36</t>
  </si>
  <si>
    <t>BJTS40 - ULIR - D10</t>
  </si>
  <si>
    <t>BJTS40 - ULIR - D13</t>
  </si>
  <si>
    <t>BJTS40 - ULIR - D16</t>
  </si>
  <si>
    <t>049111901412  </t>
  </si>
  <si>
    <t> PRY LONGSPAN LRT LINTAS 2  </t>
  </si>
  <si>
    <t> 2015400203  </t>
  </si>
  <si>
    <t>Besi Dia 22 mm panjang 12 m</t>
  </si>
  <si>
    <t>LRB SE Fy 81 12m &lt; H &lt; 20m</t>
  </si>
  <si>
    <t>BJTS 40 D.29 mm, P = 12 m</t>
  </si>
  <si>
    <t>BJTS 40 D.16 mm, P = 12 m</t>
  </si>
  <si>
    <t>BJTS 40 D.25 mm, P = 12 m</t>
  </si>
  <si>
    <t>Wiremesh M6</t>
  </si>
  <si>
    <t>Beton Instan K300</t>
  </si>
  <si>
    <t>049111901415  </t>
  </si>
  <si>
    <t> PRY LRT LINTAS CAWANG - CIKUNIR/PITSTOP</t>
  </si>
  <si>
    <t> 2015400303  </t>
  </si>
  <si>
    <t>Besi beton D25</t>
  </si>
  <si>
    <t>Besi beton D32</t>
  </si>
  <si>
    <t>070116000919  </t>
  </si>
  <si>
    <t> PRY LONGSPAN LRT LINTAS 3</t>
  </si>
  <si>
    <t> 2015491001  </t>
  </si>
  <si>
    <t>PC Strand</t>
  </si>
  <si>
    <t>Besi Beton U 40 D</t>
  </si>
  <si>
    <t>Besi Beton U 40 D25</t>
  </si>
  <si>
    <t>PABRIK PRECAST SENTUL</t>
  </si>
  <si>
    <t>Besi beton</t>
  </si>
  <si>
    <t>Pipe galvanize 2" emergency drain</t>
  </si>
  <si>
    <t>Plastik wheel decking 4 cm</t>
  </si>
  <si>
    <t>ALAT KANTOR 898</t>
  </si>
  <si>
    <t>ALAT KANTOR 899</t>
  </si>
  <si>
    <t>ALAT KANTOR 908</t>
  </si>
  <si>
    <t>ALAT KANTOR 920</t>
  </si>
  <si>
    <t>ALAT KANTOR 921</t>
  </si>
  <si>
    <t>ALAT PROYEK 959</t>
  </si>
  <si>
    <t>ALAT PROYEK 960</t>
  </si>
  <si>
    <t>Komputer</t>
  </si>
  <si>
    <t>Laptop Longspan 2</t>
  </si>
  <si>
    <t>AC Standing</t>
  </si>
  <si>
    <t>Kursi &amp; Meja</t>
  </si>
  <si>
    <t>PC Desktop LG</t>
  </si>
  <si>
    <t>ALAT PERANCAH</t>
  </si>
  <si>
    <t>PRY. LONGSPANS 2 KUNINGAN - DUKUH ATAS</t>
  </si>
  <si>
    <t>Concrete Barrier 60x100x100 mutu k350</t>
  </si>
  <si>
    <t>Box Culvert 2000 x 1000 x 2000</t>
  </si>
  <si>
    <t>Box Culvert 1500 x 2000 x 1000</t>
  </si>
  <si>
    <t>Box Culvert 750 x 1200 x 1000</t>
  </si>
  <si>
    <t>Bor Drill</t>
  </si>
  <si>
    <t>Trush</t>
  </si>
  <si>
    <t>Shoring</t>
  </si>
  <si>
    <t>Wing trush</t>
  </si>
  <si>
    <t>Steching beam (h  beam 600 panjang 2.5 m)</t>
  </si>
  <si>
    <t>H beam 600 P 6 m</t>
  </si>
  <si>
    <t>Wf 250 P 12 m</t>
  </si>
  <si>
    <t>Platform stresing</t>
  </si>
  <si>
    <t>Kaki shoring</t>
  </si>
  <si>
    <t>Siku 3 m</t>
  </si>
  <si>
    <t>Kotak kerucut</t>
  </si>
  <si>
    <t>MCB Beton 60x100x100 K350</t>
  </si>
  <si>
    <t>Pagar PPDU 1 m</t>
  </si>
  <si>
    <t>691,00</t>
  </si>
  <si>
    <t>4,00</t>
  </si>
  <si>
    <t>7,00</t>
  </si>
  <si>
    <t>5,00</t>
  </si>
  <si>
    <t>2,00</t>
  </si>
  <si>
    <t>14,00</t>
  </si>
  <si>
    <t>10,00</t>
  </si>
  <si>
    <t>50,00</t>
  </si>
  <si>
    <t>12,00</t>
  </si>
  <si>
    <t>13,00</t>
  </si>
  <si>
    <t>82,00</t>
  </si>
  <si>
    <t>218,00</t>
  </si>
  <si>
    <t>116,00</t>
  </si>
  <si>
    <t>197,00</t>
  </si>
  <si>
    <t>150,00</t>
  </si>
  <si>
    <t>ASET LONG2</t>
  </si>
  <si>
    <t>ALAT PROYEK 929</t>
  </si>
  <si>
    <t>ALAT PROYEK 930</t>
  </si>
  <si>
    <t>ALAT KANTOR 929</t>
  </si>
  <si>
    <t>ALAT KANTOR 935</t>
  </si>
  <si>
    <t>ALAT PROYEK 957</t>
  </si>
  <si>
    <t>ALAT PROYEK 1010</t>
  </si>
  <si>
    <t>BANGUNAN</t>
  </si>
  <si>
    <t>U-BOX DAN BOX MOULD LONGSPAN</t>
  </si>
  <si>
    <t>Kontainer Longspan 3</t>
  </si>
  <si>
    <t>Laptop Note Book</t>
  </si>
  <si>
    <t>Computer PC</t>
  </si>
  <si>
    <t>Alat ukur TS</t>
  </si>
  <si>
    <t>MP C2003SP-MET-C1y (Mesin Fotocopy)</t>
  </si>
  <si>
    <t>PRY.LONGSPAN 3 CAWANG-BEKASI TIMUR</t>
  </si>
  <si>
    <t>ASET LONG3</t>
  </si>
  <si>
    <t>TV LED 32</t>
  </si>
  <si>
    <t>PROYEKTOR</t>
  </si>
  <si>
    <t>MSI NOOTEBOOK PRESTIGE 15 A 11SCX</t>
  </si>
  <si>
    <t>RADIO RIG</t>
  </si>
  <si>
    <t>ANTENA HT</t>
  </si>
  <si>
    <t>RADIO HT MOTOROLLA CP 1660</t>
  </si>
  <si>
    <t>MESIN POTONG RUMPUT TAASCO 54 PRO</t>
  </si>
  <si>
    <t>SEMPROTAN DISFENSEKTAN KAP 16 LTR SWAN</t>
  </si>
  <si>
    <t>TORN AIR 1000 LTR PINGUIN</t>
  </si>
  <si>
    <t>MESIN JAHIT GEOTEKTIL NP 332 UP</t>
  </si>
  <si>
    <t>MESIN POTONG KAYU YAMAHA GX 58</t>
  </si>
  <si>
    <t>SEND CONE TEST</t>
  </si>
  <si>
    <t>POMPA SUMERSIBLE TSURUMI 3 INCH ( 1 PHASE )</t>
  </si>
  <si>
    <t>LAMPU SOROT LED 200 WATT</t>
  </si>
  <si>
    <t>POMPA AIR LISTRIK SHIMIZU PC 260/750</t>
  </si>
  <si>
    <t>RADIO HT ALINCO DJ W 58</t>
  </si>
  <si>
    <t>BOMI</t>
  </si>
  <si>
    <t>ASET BOMI</t>
  </si>
  <si>
    <t>1 DI PINJAM DEPO</t>
  </si>
  <si>
    <t>Truss Beam JLNT Uk. 1400 x 220 x 290 cm</t>
  </si>
  <si>
    <t>Truss Beam JLNT Uk. 1080 x 215 x 35 cm</t>
  </si>
  <si>
    <t>BY Modifikasi</t>
  </si>
  <si>
    <t>MOBIL ELF</t>
  </si>
  <si>
    <t>ASET DI USULKAN DI JUAL</t>
  </si>
  <si>
    <t>VOLUME AWAL</t>
  </si>
  <si>
    <t>VOLUME UPDATE</t>
  </si>
  <si>
    <t>DEVISIASI</t>
  </si>
  <si>
    <t>HARGA SATUAN</t>
  </si>
  <si>
    <t>HARGA KJPP</t>
  </si>
  <si>
    <t>M/L</t>
  </si>
  <si>
    <t>LOKASI ASET AWAL</t>
  </si>
  <si>
    <t>FOTO</t>
  </si>
  <si>
    <t>INVENTARIS</t>
  </si>
  <si>
    <t>NOTA</t>
  </si>
  <si>
    <t>STTS ASET</t>
  </si>
  <si>
    <t>TIDAK DITEMUKAN</t>
  </si>
  <si>
    <t>TIDAK TERIDENTIFIKASI</t>
  </si>
  <si>
    <t>ALAT PROYEK 520</t>
  </si>
  <si>
    <t>Form Work U Shaped 1 (Mould 4.6 M)</t>
  </si>
  <si>
    <t>Aset Temuan BPK</t>
  </si>
  <si>
    <t>OK</t>
  </si>
  <si>
    <t>MX050</t>
  </si>
  <si>
    <t>DPKA/DIUSULKAN DIJUAL</t>
  </si>
  <si>
    <t>ALAT PROYEK 521</t>
  </si>
  <si>
    <t>Form Work U Shaped 1 (Mould 5.2 M)</t>
  </si>
  <si>
    <t>ALAT PROYEK 532</t>
  </si>
  <si>
    <t>Lifting Product Pier head</t>
  </si>
  <si>
    <t>PABRIK PRECAST SADANG</t>
  </si>
  <si>
    <t>ALAT PROYEK 533</t>
  </si>
  <si>
    <t>Lifting Product U Shaped</t>
  </si>
  <si>
    <t>ALAT PROYEK 534</t>
  </si>
  <si>
    <t>ALAT PROYEK 541</t>
  </si>
  <si>
    <t>Mould Assy U-shape LRT line 4</t>
  </si>
  <si>
    <t>ALAT PROYEK 548</t>
  </si>
  <si>
    <t>Spreder beam product</t>
  </si>
  <si>
    <t>ALAT PROYEK 549</t>
  </si>
  <si>
    <t>Spring Balancer</t>
  </si>
  <si>
    <t>ALAT PROYEK 550</t>
  </si>
  <si>
    <t>U Shaped 1 (5.2 m) / BLOCK STRESING</t>
  </si>
  <si>
    <t>ALAT PROYEK 551</t>
  </si>
  <si>
    <t>U Shaped 2 (4.6 m)/ BLOCK STRESING</t>
  </si>
  <si>
    <t>ALAT KANTOR 902</t>
  </si>
  <si>
    <t>Notebook DELL INSPIRON i3</t>
  </si>
  <si>
    <t>PRY. TMII - CIBUBUR</t>
  </si>
  <si>
    <t>ALAT PROYEK 914</t>
  </si>
  <si>
    <t>GANTRY CRANE 10 TON</t>
  </si>
  <si>
    <t>ALAT PROYEK 535</t>
  </si>
  <si>
    <t>Mesin Genset 400 KVA</t>
  </si>
  <si>
    <t>PABRIK PRECAST PANCORAN</t>
  </si>
  <si>
    <t>SUDAH BUKU</t>
  </si>
  <si>
    <t>ALAT PROYEK 499</t>
  </si>
  <si>
    <t>Double acting Cylinder cap. 1100 ton, stroke 300 mm</t>
  </si>
  <si>
    <t>ALAT PROYEK 500</t>
  </si>
  <si>
    <t>Double acting Cylinder cap. 1100 ton, stroke 500 mm</t>
  </si>
  <si>
    <t>ALAT PROYEK 501</t>
  </si>
  <si>
    <t>Double Acting Cylinder Stroke 300mm</t>
  </si>
  <si>
    <t>ALAT PROYEK 502</t>
  </si>
  <si>
    <t>Double Acting Cylinder Stroke 500mm</t>
  </si>
  <si>
    <t>ALAT PROYEK 531</t>
  </si>
  <si>
    <t>Spreader beam Lifting inner U Shaped</t>
  </si>
  <si>
    <t>ALAT PROYEK 552</t>
  </si>
  <si>
    <t>U Shaped eksternal vibrator</t>
  </si>
  <si>
    <t>ALAT PROYEK 530</t>
  </si>
  <si>
    <t>Hydraulic power pack &amp; System</t>
  </si>
  <si>
    <t>ALAT PROYEK 564</t>
  </si>
  <si>
    <t>SPREADER BEAM INNER MOLD PANCORAN</t>
  </si>
  <si>
    <t>BLM BUKU</t>
  </si>
  <si>
    <t>ALAT PROYEK 557</t>
  </si>
  <si>
    <t>STACKING U-SHAPE</t>
  </si>
  <si>
    <t>ALAT PROYEK 558</t>
  </si>
  <si>
    <t>Double acting cylinder 300mm</t>
  </si>
  <si>
    <t>ALAT PROYEK 559</t>
  </si>
  <si>
    <t>Double acting cylinder 500mm</t>
  </si>
  <si>
    <t>ALAT PROYEK 563</t>
  </si>
  <si>
    <t>REBAR JIG U SHAPE SENTUL</t>
  </si>
  <si>
    <t>ALAT PROYEK 989</t>
  </si>
  <si>
    <t>MAGNETIC DRILL</t>
  </si>
  <si>
    <t>ALAT PROYEK 1005</t>
  </si>
  <si>
    <t>ALAT PROYEK 994</t>
  </si>
  <si>
    <t>POMPA SUBMERSIBLE</t>
  </si>
  <si>
    <t>ALAT PROYEK 1001</t>
  </si>
  <si>
    <t>SPREADER BEAM</t>
  </si>
  <si>
    <t>ALAT PROYEK 1002</t>
  </si>
  <si>
    <t>ALAT PROYEK 984</t>
  </si>
  <si>
    <t>Eksternal vibrator AR52/6/042</t>
  </si>
  <si>
    <t>ALAT PROYEK 996</t>
  </si>
  <si>
    <t>STACKING USHAPED GIRDER</t>
  </si>
  <si>
    <t>ALAT PROYEK 946</t>
  </si>
  <si>
    <t>BEKISTING PORTAL BENTANG PANJANG</t>
  </si>
  <si>
    <t>PRY NYIA YOGYA</t>
  </si>
  <si>
    <t>ALAT PROYEK 542</t>
  </si>
  <si>
    <t>Mould Assy U-shape LRT line 5</t>
  </si>
  <si>
    <t>PORTAL BENTANG PANJANG</t>
  </si>
  <si>
    <t>PANCORAN</t>
  </si>
  <si>
    <t>ASET TETAP</t>
  </si>
  <si>
    <t>EXTRA</t>
  </si>
  <si>
    <t>ASET TETAP SUDAH DI USULKAN DI JUAL BELUM DI KJPP</t>
  </si>
  <si>
    <t>ASET EXTRA BELUM DI KJPP</t>
  </si>
  <si>
    <t>PINDAH KE BNR</t>
  </si>
  <si>
    <t>SUDAH TEJUAL</t>
  </si>
  <si>
    <t>CIBUBUR - TMII</t>
  </si>
  <si>
    <t>PRY. KUNINGAN</t>
  </si>
  <si>
    <t>PRY. CAWANG - CIKUNIR/HALIM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</si>
</sst>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164" formatCode="_-&quot;Rp&quot;* #,##0_-;\-&quot;Rp&quot;* #,##0_-;_-&quot;Rp&quot;* &quot;-&quot;_-;_-@_-"/>
    <numFmt numFmtId="165" formatCode="_-* #,##0_-;\-* #,##0_-;_-* &quot;-&quot;_-;_-@_-"/>
    <numFmt numFmtId="166" formatCode="_-* #,##0.00_-;\-* #,##0.00_-;_-* &quot;-&quot;??_-;_-@_-"/>
    <numFmt numFmtId="167" formatCode="_(* #,##0_);_(* \(#,##0\);_(* &quot;-&quot;??_);_(@_)"/>
    <numFmt numFmtId="168" formatCode="_-* #.##0_-;\-* #.##0_-;_-* &quot;-&quot;_-;_-@_-"/>
    <numFmt numFmtId="169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0"/>
      <color theme="0"/>
      <name val="Decalotype Medium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6" fontId="1" fillId="0" borderId="0" applyFont="0" applyFill="0" applyBorder="0"/>
    <xf numFmtId="165" fontId="1" fillId="0" borderId="0" applyFont="0" applyFill="0" applyBorder="0"/>
    <xf numFmtId="41" fontId="1" fillId="0" borderId="0" applyFont="0" applyFill="0" applyBorder="0"/>
    <xf numFmtId="0" fontId="1" fillId="0" borderId="0"/>
    <xf numFmtId="168" fontId="5" fillId="0" borderId="0" applyFont="0" applyFill="0" applyBorder="0"/>
    <xf numFmtId="168" fontId="1" fillId="0" borderId="0" applyFont="0" applyFill="0" applyBorder="0"/>
    <xf numFmtId="0" fontId="7" fillId="0" borderId="0"/>
    <xf numFmtId="0" fontId="12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74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1" fillId="0" borderId="0" xfId="2" applyAlignment="1">
      <alignment vertical="center"/>
    </xf>
    <xf numFmtId="0" fontId="0" fillId="0" borderId="0" xfId="0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5" fontId="4" fillId="2" borderId="11" xfId="2" applyFont="1" applyFill="1" applyBorder="1" applyAlignment="1">
      <alignment horizontal="center" vertical="center" wrapText="1"/>
    </xf>
    <xf numFmtId="167" fontId="4" fillId="2" borderId="11" xfId="1" applyNumberFormat="1" applyFont="1" applyFill="1" applyBorder="1" applyAlignment="1">
      <alignment horizontal="center" vertical="center" wrapText="1"/>
    </xf>
    <xf numFmtId="167" fontId="4" fillId="2" borderId="1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2" xfId="0" applyBorder="1"/>
    <xf numFmtId="0" fontId="1" fillId="0" borderId="12" xfId="0" applyFont="1" applyBorder="1"/>
    <xf numFmtId="165" fontId="0" fillId="0" borderId="12" xfId="6" applyNumberFormat="1" applyFont="1" applyFill="1" applyBorder="1" applyAlignment="1">
      <alignment vertical="center"/>
    </xf>
    <xf numFmtId="165" fontId="0" fillId="0" borderId="14" xfId="6" applyNumberFormat="1" applyFont="1" applyFill="1" applyBorder="1" applyAlignment="1">
      <alignment vertical="center"/>
    </xf>
    <xf numFmtId="0" fontId="0" fillId="0" borderId="12" xfId="0" applyBorder="1" applyAlignment="1">
      <alignment horizontal="center"/>
    </xf>
    <xf numFmtId="49" fontId="8" fillId="0" borderId="3" xfId="7" applyNumberFormat="1" applyFont="1" applyBorder="1"/>
    <xf numFmtId="165" fontId="0" fillId="0" borderId="12" xfId="2" applyFont="1" applyFill="1" applyBorder="1" applyAlignment="1">
      <alignment vertical="center"/>
    </xf>
    <xf numFmtId="49" fontId="8" fillId="0" borderId="16" xfId="7" applyNumberFormat="1" applyFont="1" applyBorder="1"/>
    <xf numFmtId="0" fontId="7" fillId="0" borderId="12" xfId="7" applyBorder="1" applyAlignment="1">
      <alignment horizontal="center" vertical="center"/>
    </xf>
    <xf numFmtId="0" fontId="9" fillId="0" borderId="17" xfId="7" applyFont="1" applyBorder="1"/>
    <xf numFmtId="0" fontId="9" fillId="0" borderId="3" xfId="7" applyFont="1" applyBorder="1"/>
    <xf numFmtId="0" fontId="7" fillId="0" borderId="3" xfId="7" applyBorder="1"/>
    <xf numFmtId="0" fontId="7" fillId="0" borderId="3" xfId="7" applyBorder="1" applyAlignment="1">
      <alignment horizontal="center"/>
    </xf>
    <xf numFmtId="165" fontId="9" fillId="0" borderId="3" xfId="2" applyFont="1" applyFill="1" applyBorder="1"/>
    <xf numFmtId="165" fontId="9" fillId="0" borderId="18" xfId="2" applyFont="1" applyFill="1" applyBorder="1"/>
    <xf numFmtId="165" fontId="9" fillId="0" borderId="19" xfId="2" applyFont="1" applyFill="1" applyBorder="1"/>
    <xf numFmtId="165" fontId="9" fillId="0" borderId="0" xfId="2" applyFont="1" applyFill="1" applyBorder="1"/>
    <xf numFmtId="0" fontId="9" fillId="0" borderId="0" xfId="7" applyFont="1"/>
    <xf numFmtId="0" fontId="0" fillId="0" borderId="3" xfId="7" applyFont="1" applyBorder="1"/>
    <xf numFmtId="165" fontId="0" fillId="0" borderId="12" xfId="2" applyFont="1" applyFill="1" applyBorder="1"/>
    <xf numFmtId="0" fontId="0" fillId="0" borderId="23" xfId="0" applyBorder="1" applyAlignment="1">
      <alignment horizontal="center"/>
    </xf>
    <xf numFmtId="165" fontId="1" fillId="0" borderId="23" xfId="2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165" fontId="0" fillId="0" borderId="0" xfId="6" applyNumberFormat="1" applyFont="1" applyFill="1" applyBorder="1" applyAlignment="1">
      <alignment vertical="center"/>
    </xf>
    <xf numFmtId="0" fontId="6" fillId="0" borderId="26" xfId="0" applyFont="1" applyBorder="1" applyAlignment="1">
      <alignment horizontal="center"/>
    </xf>
    <xf numFmtId="165" fontId="0" fillId="0" borderId="3" xfId="6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167" fontId="4" fillId="2" borderId="11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165" fontId="1" fillId="0" borderId="3" xfId="2" applyBorder="1" applyAlignment="1">
      <alignment vertical="center"/>
    </xf>
    <xf numFmtId="0" fontId="9" fillId="0" borderId="27" xfId="7" applyFont="1" applyBorder="1"/>
    <xf numFmtId="0" fontId="0" fillId="0" borderId="1" xfId="0" applyBorder="1" applyAlignment="1">
      <alignment horizontal="center"/>
    </xf>
    <xf numFmtId="0" fontId="7" fillId="0" borderId="27" xfId="7" applyBorder="1" applyAlignment="1">
      <alignment horizontal="center"/>
    </xf>
    <xf numFmtId="165" fontId="0" fillId="0" borderId="1" xfId="2" applyFont="1" applyFill="1" applyBorder="1" applyAlignment="1">
      <alignment vertical="center"/>
    </xf>
    <xf numFmtId="165" fontId="0" fillId="0" borderId="1" xfId="6" applyNumberFormat="1" applyFont="1" applyFill="1" applyBorder="1" applyAlignment="1">
      <alignment vertical="center"/>
    </xf>
    <xf numFmtId="165" fontId="0" fillId="0" borderId="5" xfId="6" applyNumberFormat="1" applyFont="1" applyFill="1" applyBorder="1" applyAlignment="1">
      <alignment vertical="center"/>
    </xf>
    <xf numFmtId="165" fontId="0" fillId="0" borderId="27" xfId="6" applyNumberFormat="1" applyFont="1" applyFill="1" applyBorder="1" applyAlignment="1">
      <alignment vertical="center"/>
    </xf>
    <xf numFmtId="0" fontId="6" fillId="0" borderId="28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/>
    <xf numFmtId="0" fontId="0" fillId="0" borderId="29" xfId="0" applyBorder="1"/>
    <xf numFmtId="0" fontId="0" fillId="0" borderId="29" xfId="0" applyBorder="1" applyAlignment="1">
      <alignment horizontal="center"/>
    </xf>
    <xf numFmtId="165" fontId="0" fillId="0" borderId="29" xfId="2" applyFont="1" applyFill="1" applyBorder="1" applyAlignment="1">
      <alignment vertical="center"/>
    </xf>
    <xf numFmtId="165" fontId="0" fillId="0" borderId="29" xfId="6" applyNumberFormat="1" applyFont="1" applyFill="1" applyBorder="1" applyAlignment="1">
      <alignment vertical="center"/>
    </xf>
    <xf numFmtId="165" fontId="0" fillId="0" borderId="9" xfId="6" applyNumberFormat="1" applyFont="1" applyFill="1" applyBorder="1" applyAlignment="1">
      <alignment vertical="center"/>
    </xf>
    <xf numFmtId="0" fontId="6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1" fillId="0" borderId="0" xfId="2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27" xfId="0" applyBorder="1"/>
    <xf numFmtId="0" fontId="0" fillId="0" borderId="30" xfId="0" applyBorder="1" applyAlignment="1">
      <alignment horizontal="center"/>
    </xf>
    <xf numFmtId="165" fontId="0" fillId="0" borderId="30" xfId="2" applyFont="1" applyFill="1" applyBorder="1" applyAlignment="1">
      <alignment vertical="center"/>
    </xf>
    <xf numFmtId="165" fontId="0" fillId="0" borderId="30" xfId="6" applyNumberFormat="1" applyFont="1" applyFill="1" applyBorder="1" applyAlignment="1">
      <alignment vertical="center"/>
    </xf>
    <xf numFmtId="0" fontId="6" fillId="0" borderId="30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165" fontId="1" fillId="0" borderId="27" xfId="2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165" fontId="1" fillId="0" borderId="32" xfId="2" applyBorder="1" applyAlignment="1">
      <alignment vertical="center"/>
    </xf>
    <xf numFmtId="0" fontId="0" fillId="0" borderId="33" xfId="0" applyBorder="1"/>
    <xf numFmtId="0" fontId="2" fillId="0" borderId="32" xfId="0" applyFont="1" applyBorder="1"/>
    <xf numFmtId="165" fontId="2" fillId="0" borderId="32" xfId="2" applyFont="1" applyBorder="1" applyAlignment="1">
      <alignment vertical="center"/>
    </xf>
    <xf numFmtId="0" fontId="2" fillId="0" borderId="33" xfId="0" applyFont="1" applyBorder="1"/>
    <xf numFmtId="0" fontId="2" fillId="0" borderId="0" xfId="0" applyFont="1"/>
    <xf numFmtId="15" fontId="0" fillId="0" borderId="3" xfId="0" applyNumberFormat="1" applyBorder="1"/>
    <xf numFmtId="15" fontId="0" fillId="0" borderId="27" xfId="0" applyNumberFormat="1" applyBorder="1"/>
    <xf numFmtId="0" fontId="2" fillId="0" borderId="3" xfId="0" applyFont="1" applyBorder="1" applyAlignment="1">
      <alignment horizontal="center" vertical="center"/>
    </xf>
    <xf numFmtId="17" fontId="12" fillId="0" borderId="0" xfId="8" applyNumberFormat="1" applyAlignment="1">
      <alignment vertical="center"/>
    </xf>
    <xf numFmtId="0" fontId="12" fillId="0" borderId="0" xfId="8" applyAlignment="1">
      <alignment vertical="center"/>
    </xf>
    <xf numFmtId="0" fontId="12" fillId="0" borderId="0" xfId="8" applyAlignment="1">
      <alignment horizontal="center"/>
    </xf>
    <xf numFmtId="0" fontId="12" fillId="0" borderId="0" xfId="8"/>
    <xf numFmtId="0" fontId="12" fillId="0" borderId="0" xfId="8" applyAlignment="1">
      <alignment horizontal="right"/>
    </xf>
    <xf numFmtId="165" fontId="11" fillId="0" borderId="0" xfId="9" applyFont="1"/>
    <xf numFmtId="2" fontId="12" fillId="0" borderId="0" xfId="9" applyNumberFormat="1" applyFont="1"/>
    <xf numFmtId="169" fontId="0" fillId="0" borderId="0" xfId="10" applyNumberFormat="1" applyFont="1"/>
    <xf numFmtId="0" fontId="14" fillId="5" borderId="3" xfId="8" applyFont="1" applyFill="1" applyBorder="1" applyAlignment="1">
      <alignment horizontal="center" vertical="center"/>
    </xf>
    <xf numFmtId="165" fontId="15" fillId="5" borderId="3" xfId="9" applyFont="1" applyFill="1" applyBorder="1" applyAlignment="1">
      <alignment horizontal="center" vertical="center"/>
    </xf>
    <xf numFmtId="2" fontId="14" fillId="5" borderId="3" xfId="8" applyNumberFormat="1" applyFont="1" applyFill="1" applyBorder="1" applyAlignment="1">
      <alignment horizontal="center" vertical="center"/>
    </xf>
    <xf numFmtId="169" fontId="14" fillId="5" borderId="3" xfId="10" applyNumberFormat="1" applyFont="1" applyFill="1" applyBorder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16" fillId="0" borderId="3" xfId="8" applyFont="1" applyBorder="1" applyAlignment="1">
      <alignment horizontal="center"/>
    </xf>
    <xf numFmtId="0" fontId="16" fillId="0" borderId="3" xfId="8" applyFont="1" applyBorder="1"/>
    <xf numFmtId="164" fontId="16" fillId="0" borderId="3" xfId="9" applyNumberFormat="1" applyFont="1" applyBorder="1"/>
    <xf numFmtId="0" fontId="16" fillId="0" borderId="3" xfId="8" applyFont="1" applyBorder="1" applyAlignment="1">
      <alignment horizontal="right"/>
    </xf>
    <xf numFmtId="165" fontId="17" fillId="0" borderId="3" xfId="9" applyFont="1" applyBorder="1"/>
    <xf numFmtId="169" fontId="18" fillId="0" borderId="3" xfId="10" applyNumberFormat="1" applyFont="1" applyBorder="1" applyAlignment="1">
      <alignment horizontal="center"/>
    </xf>
    <xf numFmtId="169" fontId="16" fillId="0" borderId="3" xfId="10" applyNumberFormat="1" applyFont="1" applyBorder="1"/>
    <xf numFmtId="169" fontId="16" fillId="0" borderId="3" xfId="10" applyNumberFormat="1" applyFont="1" applyBorder="1" applyAlignment="1">
      <alignment horizontal="center"/>
    </xf>
    <xf numFmtId="165" fontId="19" fillId="0" borderId="3" xfId="9" applyFont="1" applyBorder="1"/>
    <xf numFmtId="164" fontId="16" fillId="0" borderId="3" xfId="9" applyNumberFormat="1" applyFont="1" applyBorder="1" applyAlignment="1">
      <alignment horizontal="left"/>
    </xf>
    <xf numFmtId="166" fontId="0" fillId="0" borderId="0" xfId="10" applyFont="1"/>
    <xf numFmtId="164" fontId="16" fillId="0" borderId="3" xfId="9" applyNumberFormat="1" applyFont="1" applyFill="1" applyBorder="1"/>
    <xf numFmtId="2" fontId="16" fillId="0" borderId="3" xfId="8" applyNumberFormat="1" applyFont="1" applyBorder="1" applyAlignment="1">
      <alignment horizontal="center"/>
    </xf>
    <xf numFmtId="3" fontId="12" fillId="0" borderId="0" xfId="8" applyNumberFormat="1"/>
    <xf numFmtId="0" fontId="16" fillId="6" borderId="11" xfId="8" applyFont="1" applyFill="1" applyBorder="1" applyAlignment="1">
      <alignment horizontal="center"/>
    </xf>
    <xf numFmtId="0" fontId="16" fillId="6" borderId="11" xfId="8" applyFont="1" applyFill="1" applyBorder="1"/>
    <xf numFmtId="164" fontId="14" fillId="6" borderId="11" xfId="8" applyNumberFormat="1" applyFont="1" applyFill="1" applyBorder="1" applyAlignment="1">
      <alignment vertical="center"/>
    </xf>
    <xf numFmtId="0" fontId="16" fillId="6" borderId="11" xfId="8" applyFont="1" applyFill="1" applyBorder="1" applyAlignment="1">
      <alignment horizontal="right"/>
    </xf>
    <xf numFmtId="164" fontId="12" fillId="0" borderId="0" xfId="8" applyNumberFormat="1"/>
    <xf numFmtId="3" fontId="12" fillId="0" borderId="0" xfId="8" applyNumberFormat="1" applyAlignment="1">
      <alignment horizontal="center"/>
    </xf>
    <xf numFmtId="169" fontId="0" fillId="0" borderId="3" xfId="1" applyNumberFormat="1" applyFont="1" applyBorder="1"/>
    <xf numFmtId="169" fontId="0" fillId="0" borderId="27" xfId="1" applyNumberFormat="1" applyFont="1" applyBorder="1"/>
    <xf numFmtId="165" fontId="2" fillId="0" borderId="3" xfId="2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65" fontId="9" fillId="0" borderId="27" xfId="2" applyFont="1" applyFill="1" applyBorder="1"/>
    <xf numFmtId="0" fontId="7" fillId="0" borderId="3" xfId="7" applyBorder="1" applyAlignment="1">
      <alignment horizontal="center" vertical="center"/>
    </xf>
    <xf numFmtId="0" fontId="0" fillId="0" borderId="3" xfId="0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165" fontId="1" fillId="0" borderId="7" xfId="2" applyBorder="1" applyAlignment="1">
      <alignment vertical="center"/>
    </xf>
    <xf numFmtId="0" fontId="0" fillId="0" borderId="19" xfId="0" applyBorder="1"/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/>
    <xf numFmtId="0" fontId="2" fillId="0" borderId="36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165" fontId="2" fillId="0" borderId="36" xfId="2" applyFont="1" applyBorder="1" applyAlignment="1">
      <alignment vertical="center"/>
    </xf>
    <xf numFmtId="0" fontId="2" fillId="0" borderId="37" xfId="0" applyFont="1" applyBorder="1"/>
    <xf numFmtId="0" fontId="3" fillId="0" borderId="0" xfId="0" applyFont="1"/>
    <xf numFmtId="0" fontId="3" fillId="0" borderId="9" xfId="0" applyFont="1" applyBorder="1"/>
    <xf numFmtId="0" fontId="4" fillId="2" borderId="27" xfId="0" applyFont="1" applyFill="1" applyBorder="1" applyAlignment="1">
      <alignment horizontal="center" vertical="center" wrapText="1"/>
    </xf>
    <xf numFmtId="165" fontId="4" fillId="2" borderId="27" xfId="13" applyFont="1" applyFill="1" applyBorder="1" applyAlignment="1">
      <alignment horizontal="center" vertical="center" wrapText="1"/>
    </xf>
    <xf numFmtId="167" fontId="4" fillId="2" borderId="27" xfId="14" applyNumberFormat="1" applyFont="1" applyFill="1" applyBorder="1" applyAlignment="1">
      <alignment horizontal="center" vertical="center" wrapText="1"/>
    </xf>
    <xf numFmtId="165" fontId="4" fillId="2" borderId="7" xfId="13" applyFont="1" applyFill="1" applyBorder="1" applyAlignment="1">
      <alignment horizontal="center" vertical="center" wrapText="1"/>
    </xf>
    <xf numFmtId="167" fontId="4" fillId="2" borderId="7" xfId="14" applyNumberFormat="1" applyFont="1" applyFill="1" applyBorder="1" applyAlignment="1">
      <alignment horizontal="center" vertical="center" wrapText="1"/>
    </xf>
    <xf numFmtId="165" fontId="4" fillId="2" borderId="11" xfId="13" applyFont="1" applyFill="1" applyBorder="1" applyAlignment="1">
      <alignment horizontal="center" vertical="center" wrapText="1"/>
    </xf>
    <xf numFmtId="167" fontId="4" fillId="2" borderId="11" xfId="14" applyNumberFormat="1" applyFont="1" applyFill="1" applyBorder="1" applyAlignment="1">
      <alignment horizontal="center" vertical="center" wrapText="1"/>
    </xf>
    <xf numFmtId="169" fontId="0" fillId="0" borderId="3" xfId="14" applyNumberFormat="1" applyFont="1" applyBorder="1"/>
    <xf numFmtId="166" fontId="11" fillId="0" borderId="3" xfId="14" applyFont="1" applyBorder="1"/>
    <xf numFmtId="165" fontId="0" fillId="0" borderId="3" xfId="13" applyFont="1" applyBorder="1" applyAlignment="1">
      <alignment vertical="center"/>
    </xf>
    <xf numFmtId="9" fontId="0" fillId="0" borderId="3" xfId="12" applyFont="1" applyBorder="1" applyAlignment="1">
      <alignment vertical="center"/>
    </xf>
    <xf numFmtId="0" fontId="11" fillId="0" borderId="3" xfId="0" applyFont="1" applyBorder="1"/>
    <xf numFmtId="169" fontId="0" fillId="0" borderId="27" xfId="14" applyNumberFormat="1" applyFont="1" applyBorder="1"/>
    <xf numFmtId="166" fontId="11" fillId="0" borderId="27" xfId="14" applyFont="1" applyBorder="1"/>
    <xf numFmtId="165" fontId="0" fillId="0" borderId="27" xfId="13" applyFont="1" applyBorder="1" applyAlignment="1">
      <alignment vertical="center"/>
    </xf>
    <xf numFmtId="9" fontId="0" fillId="0" borderId="27" xfId="12" applyFont="1" applyBorder="1" applyAlignment="1">
      <alignment vertical="center"/>
    </xf>
    <xf numFmtId="0" fontId="11" fillId="0" borderId="27" xfId="0" applyFont="1" applyBorder="1"/>
    <xf numFmtId="0" fontId="0" fillId="0" borderId="20" xfId="0" applyBorder="1"/>
    <xf numFmtId="0" fontId="0" fillId="0" borderId="21" xfId="0" applyBorder="1"/>
    <xf numFmtId="169" fontId="2" fillId="0" borderId="21" xfId="0" applyNumberFormat="1" applyFont="1" applyBorder="1"/>
    <xf numFmtId="166" fontId="0" fillId="0" borderId="21" xfId="14" applyFont="1" applyBorder="1"/>
    <xf numFmtId="0" fontId="0" fillId="0" borderId="38" xfId="0" applyBorder="1"/>
    <xf numFmtId="0" fontId="0" fillId="0" borderId="39" xfId="0" applyBorder="1"/>
    <xf numFmtId="166" fontId="0" fillId="0" borderId="0" xfId="14" applyFont="1"/>
    <xf numFmtId="165" fontId="0" fillId="0" borderId="3" xfId="13" applyFont="1" applyBorder="1"/>
    <xf numFmtId="165" fontId="0" fillId="0" borderId="27" xfId="13" applyFont="1" applyBorder="1"/>
    <xf numFmtId="0" fontId="2" fillId="0" borderId="31" xfId="0" applyFont="1" applyBorder="1"/>
    <xf numFmtId="165" fontId="2" fillId="0" borderId="32" xfId="0" applyNumberFormat="1" applyFont="1" applyBorder="1"/>
    <xf numFmtId="0" fontId="2" fillId="0" borderId="40" xfId="0" applyFont="1" applyBorder="1"/>
    <xf numFmtId="165" fontId="2" fillId="0" borderId="0" xfId="0" applyNumberFormat="1" applyFont="1"/>
    <xf numFmtId="0" fontId="1" fillId="0" borderId="3" xfId="0" applyFont="1" applyBorder="1"/>
    <xf numFmtId="0" fontId="1" fillId="0" borderId="7" xfId="0" applyFont="1" applyBorder="1"/>
    <xf numFmtId="165" fontId="0" fillId="0" borderId="7" xfId="13" applyFont="1" applyBorder="1"/>
    <xf numFmtId="9" fontId="0" fillId="0" borderId="7" xfId="12" applyFont="1" applyBorder="1" applyAlignment="1">
      <alignment vertical="center"/>
    </xf>
    <xf numFmtId="0" fontId="0" fillId="0" borderId="34" xfId="0" applyBorder="1"/>
    <xf numFmtId="0" fontId="2" fillId="0" borderId="35" xfId="0" applyFont="1" applyBorder="1"/>
    <xf numFmtId="165" fontId="2" fillId="0" borderId="36" xfId="0" applyNumberFormat="1" applyFont="1" applyBorder="1"/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165" fontId="11" fillId="0" borderId="3" xfId="2" applyFont="1" applyBorder="1" applyAlignment="1">
      <alignment vertical="center"/>
    </xf>
    <xf numFmtId="0" fontId="11" fillId="0" borderId="0" xfId="0" applyFont="1"/>
    <xf numFmtId="0" fontId="0" fillId="7" borderId="3" xfId="0" applyFill="1" applyBorder="1" applyAlignment="1">
      <alignment horizontal="center" vertical="center"/>
    </xf>
    <xf numFmtId="0" fontId="0" fillId="7" borderId="3" xfId="0" applyFill="1" applyBorder="1"/>
    <xf numFmtId="0" fontId="0" fillId="7" borderId="3" xfId="0" applyFill="1" applyBorder="1" applyAlignment="1">
      <alignment horizontal="center"/>
    </xf>
    <xf numFmtId="165" fontId="1" fillId="7" borderId="3" xfId="2" applyFill="1" applyBorder="1" applyAlignment="1">
      <alignment vertical="center"/>
    </xf>
    <xf numFmtId="0" fontId="0" fillId="7" borderId="0" xfId="0" applyFill="1"/>
    <xf numFmtId="0" fontId="0" fillId="8" borderId="3" xfId="0" applyFill="1" applyBorder="1" applyAlignment="1">
      <alignment horizontal="center" vertical="center"/>
    </xf>
    <xf numFmtId="0" fontId="0" fillId="8" borderId="3" xfId="0" applyFill="1" applyBorder="1"/>
    <xf numFmtId="0" fontId="0" fillId="8" borderId="3" xfId="0" applyFill="1" applyBorder="1" applyAlignment="1">
      <alignment horizontal="center"/>
    </xf>
    <xf numFmtId="165" fontId="1" fillId="8" borderId="3" xfId="2" applyFill="1" applyBorder="1" applyAlignment="1">
      <alignment vertical="center"/>
    </xf>
    <xf numFmtId="0" fontId="0" fillId="8" borderId="0" xfId="0" applyFill="1"/>
    <xf numFmtId="0" fontId="0" fillId="0" borderId="0" xfId="0" applyFill="1" applyBorder="1"/>
    <xf numFmtId="0" fontId="0" fillId="0" borderId="6" xfId="0" applyBorder="1"/>
    <xf numFmtId="169" fontId="0" fillId="0" borderId="0" xfId="1" applyNumberFormat="1" applyFont="1"/>
    <xf numFmtId="169" fontId="12" fillId="0" borderId="0" xfId="8" applyNumberFormat="1"/>
    <xf numFmtId="169" fontId="0" fillId="0" borderId="7" xfId="14" applyNumberFormat="1" applyFont="1" applyBorder="1"/>
    <xf numFmtId="0" fontId="16" fillId="8" borderId="3" xfId="8" applyFont="1" applyFill="1" applyBorder="1"/>
    <xf numFmtId="169" fontId="0" fillId="0" borderId="0" xfId="0" applyNumberFormat="1"/>
    <xf numFmtId="0" fontId="9" fillId="0" borderId="7" xfId="0" applyFont="1" applyBorder="1"/>
    <xf numFmtId="0" fontId="9" fillId="0" borderId="3" xfId="0" applyFont="1" applyBorder="1"/>
    <xf numFmtId="165" fontId="14" fillId="6" borderId="11" xfId="2" applyFont="1" applyFill="1" applyBorder="1"/>
    <xf numFmtId="165" fontId="12" fillId="0" borderId="0" xfId="2" applyFont="1"/>
    <xf numFmtId="165" fontId="12" fillId="0" borderId="0" xfId="8" applyNumberFormat="1"/>
    <xf numFmtId="165" fontId="12" fillId="0" borderId="0" xfId="8" applyNumberFormat="1" applyAlignment="1">
      <alignment horizontal="right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7" fontId="4" fillId="2" borderId="13" xfId="1" applyNumberFormat="1" applyFont="1" applyFill="1" applyBorder="1" applyAlignment="1">
      <alignment horizontal="center" vertical="center" wrapText="1"/>
    </xf>
    <xf numFmtId="167" fontId="4" fillId="2" borderId="14" xfId="1" applyNumberFormat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1" fillId="0" borderId="3" xfId="2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1" fontId="4" fillId="2" borderId="3" xfId="3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center" vertical="center" wrapText="1"/>
    </xf>
    <xf numFmtId="167" fontId="4" fillId="3" borderId="11" xfId="1" applyNumberFormat="1" applyFont="1" applyFill="1" applyBorder="1" applyAlignment="1">
      <alignment horizontal="center" vertical="center" wrapText="1"/>
    </xf>
    <xf numFmtId="165" fontId="4" fillId="2" borderId="1" xfId="2" applyFont="1" applyFill="1" applyBorder="1" applyAlignment="1">
      <alignment horizontal="center" vertical="center" wrapText="1"/>
    </xf>
    <xf numFmtId="165" fontId="4" fillId="2" borderId="7" xfId="2" applyFont="1" applyFill="1" applyBorder="1" applyAlignment="1">
      <alignment horizontal="center" vertical="center" wrapText="1"/>
    </xf>
    <xf numFmtId="165" fontId="4" fillId="2" borderId="11" xfId="2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67" fontId="4" fillId="2" borderId="7" xfId="1" applyNumberFormat="1" applyFont="1" applyFill="1" applyBorder="1" applyAlignment="1">
      <alignment horizontal="center" vertical="center" wrapText="1"/>
    </xf>
    <xf numFmtId="167" fontId="4" fillId="2" borderId="11" xfId="1" applyNumberFormat="1" applyFont="1" applyFill="1" applyBorder="1" applyAlignment="1">
      <alignment horizontal="center" vertical="center" wrapText="1"/>
    </xf>
    <xf numFmtId="167" fontId="4" fillId="3" borderId="4" xfId="1" applyNumberFormat="1" applyFont="1" applyFill="1" applyBorder="1" applyAlignment="1">
      <alignment horizontal="center" vertical="center" wrapText="1"/>
    </xf>
    <xf numFmtId="167" fontId="4" fillId="3" borderId="5" xfId="1" applyNumberFormat="1" applyFont="1" applyFill="1" applyBorder="1" applyAlignment="1">
      <alignment horizontal="center" vertical="center" wrapText="1"/>
    </xf>
    <xf numFmtId="167" fontId="4" fillId="3" borderId="8" xfId="1" applyNumberFormat="1" applyFont="1" applyFill="1" applyBorder="1" applyAlignment="1">
      <alignment horizontal="center" vertical="center" wrapText="1"/>
    </xf>
    <xf numFmtId="167" fontId="4" fillId="3" borderId="9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7" fontId="4" fillId="2" borderId="3" xfId="1" applyNumberFormat="1" applyFont="1" applyFill="1" applyBorder="1" applyAlignment="1">
      <alignment horizontal="center" vertical="center" wrapText="1"/>
    </xf>
    <xf numFmtId="167" fontId="4" fillId="3" borderId="7" xfId="1" applyNumberFormat="1" applyFont="1" applyFill="1" applyBorder="1" applyAlignment="1">
      <alignment horizontal="center" vertical="center" wrapText="1"/>
    </xf>
    <xf numFmtId="0" fontId="13" fillId="4" borderId="0" xfId="8" applyFont="1" applyFill="1" applyAlignment="1">
      <alignment horizontal="center" vertical="center"/>
    </xf>
    <xf numFmtId="165" fontId="4" fillId="2" borderId="27" xfId="13" applyFont="1" applyFill="1" applyBorder="1" applyAlignment="1">
      <alignment horizontal="center" vertical="center" wrapText="1"/>
    </xf>
    <xf numFmtId="165" fontId="4" fillId="2" borderId="7" xfId="13" applyFont="1" applyFill="1" applyBorder="1" applyAlignment="1">
      <alignment horizontal="center" vertical="center" wrapText="1"/>
    </xf>
    <xf numFmtId="165" fontId="4" fillId="2" borderId="11" xfId="1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167" fontId="4" fillId="2" borderId="27" xfId="14" applyNumberFormat="1" applyFont="1" applyFill="1" applyBorder="1" applyAlignment="1">
      <alignment horizontal="center" vertical="center" wrapText="1"/>
    </xf>
    <xf numFmtId="167" fontId="4" fillId="2" borderId="7" xfId="14" applyNumberFormat="1" applyFont="1" applyFill="1" applyBorder="1" applyAlignment="1">
      <alignment horizontal="center" vertical="center" wrapText="1"/>
    </xf>
    <xf numFmtId="167" fontId="4" fillId="2" borderId="11" xfId="14" applyNumberFormat="1" applyFont="1" applyFill="1" applyBorder="1" applyAlignment="1">
      <alignment horizontal="center" vertical="center" wrapText="1"/>
    </xf>
    <xf numFmtId="167" fontId="4" fillId="2" borderId="4" xfId="14" applyNumberFormat="1" applyFont="1" applyFill="1" applyBorder="1" applyAlignment="1">
      <alignment horizontal="center" vertical="center" wrapText="1"/>
    </xf>
    <xf numFmtId="167" fontId="4" fillId="2" borderId="5" xfId="14" applyNumberFormat="1" applyFont="1" applyFill="1" applyBorder="1" applyAlignment="1">
      <alignment horizontal="center" vertical="center" wrapText="1"/>
    </xf>
    <xf numFmtId="167" fontId="4" fillId="2" borderId="6" xfId="14" applyNumberFormat="1" applyFont="1" applyFill="1" applyBorder="1" applyAlignment="1">
      <alignment horizontal="center" vertical="center" wrapText="1"/>
    </xf>
    <xf numFmtId="167" fontId="4" fillId="2" borderId="8" xfId="14" applyNumberFormat="1" applyFont="1" applyFill="1" applyBorder="1" applyAlignment="1">
      <alignment horizontal="center" vertical="center" wrapText="1"/>
    </xf>
    <xf numFmtId="167" fontId="4" fillId="2" borderId="9" xfId="14" applyNumberFormat="1" applyFont="1" applyFill="1" applyBorder="1" applyAlignment="1">
      <alignment horizontal="center" vertical="center" wrapText="1"/>
    </xf>
    <xf numFmtId="167" fontId="4" fillId="2" borderId="10" xfId="14" applyNumberFormat="1" applyFont="1" applyFill="1" applyBorder="1" applyAlignment="1">
      <alignment horizontal="center" vertical="center" wrapText="1"/>
    </xf>
    <xf numFmtId="167" fontId="4" fillId="2" borderId="3" xfId="14" applyNumberFormat="1" applyFont="1" applyFill="1" applyBorder="1" applyAlignment="1">
      <alignment horizontal="center" vertical="center" wrapText="1"/>
    </xf>
  </cellXfs>
  <cellStyles count="15">
    <cellStyle name="Comma" xfId="1" builtinId="3"/>
    <cellStyle name="Comma [0]" xfId="2" builtinId="6"/>
    <cellStyle name="Comma [0] 2" xfId="3"/>
    <cellStyle name="Comma [0] 2 24" xfId="5"/>
    <cellStyle name="Comma [0] 3" xfId="9"/>
    <cellStyle name="Comma [0] 34" xfId="6"/>
    <cellStyle name="Comma [0] 4" xfId="13"/>
    <cellStyle name="Comma 2" xfId="10"/>
    <cellStyle name="Comma 3" xfId="14"/>
    <cellStyle name="Normal" xfId="0" builtinId="0"/>
    <cellStyle name="Normal 2" xfId="8"/>
    <cellStyle name="Normal 2 3" xfId="4"/>
    <cellStyle name="Normal 3" xfId="7"/>
    <cellStyle name="Normal 3 2" xfId="11"/>
    <cellStyle name="Percent" xfId="1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s\PANCA%20(D)\prestasi\TamKur\Documents%20and%20Settings\Hanief\My%20Documents\ANALISA%20HARSAT%20CCO\Copy%20of%20Copy%20of%20RAB%20AK%20KONTRAK%20-%202%20(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d\m-form\BQ-FOR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rip\dataripto\PENAWARAN\Tahun%202006\NTB\Pernek\RAB%20Pernik%2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.DATA\KAWASAN\AEK%20LATONG\DATA\LAIN\DATA\RAB-KONTR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TOSHIBA\Downloads\P%20R%20O%20Y%20E%20K%20%202%200%201%203\P.%20B%20A%20L%20A%20N%20G%20%202%200%201%203\LAPORAN\2.%20I%20N%20T%20E%20R%20N\1.%20P%20BALANG%20PENDEK\DEP_SYAH\S%20O%20E\REKAYASA%20TEKNIK\RAPLEMB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ATA%202013\10%20Oktober%202013\Performance\C\My%20Project\Jalan%20Tol%20Kanji%20Pejagan%20Stage%202\Reporting\Monthly%20Report\My%20Project\RI-02-I%20(Simpang%20Balam%20-%20Bagan%20Batu)\Booklet\Yellow\Project%20Work%20Plan\Aceh\Scheduler\03-Februari\TRI2\PERFORMANCE.WK4?8139E8DD" TargetMode="External"/><Relationship Id="rId1" Type="http://schemas.openxmlformats.org/officeDocument/2006/relationships/externalLinkPath" Target="file:///\\8139E8DD\PERFORMANCE.WK4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014\03%20Maret%202014\New%20folder\DATA%202013\10%20Oktober%202013\Performance\C\My%20Project\Jalan%20Tol%20Kanji%20Pejagan%20Stage%202\Reporting\Monthly%20Report\Aceh\Scheduler\03-Februari\TRI2\PERFORMANCE.WK4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pnt-1\epss\Estimate\026RABR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P_SYAH\S%20O%20E\REKAYASA%20TEKNIK\RAPLEM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.DATA\KAWASAN\AEK%20LATONG\DATA\LAIN\tahun%2010\divisi\kinerja\Perf%20Divisi%20Juli%2010%20(%20DK%204%20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sa\AppData\Roaming\Microsoft\Excel\DEP_SYAH\S%20O%20E\REKAYASA%20TEKNIK\RAPLEM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sh%20bar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HI%20KARYA%202016%20LRT\13%20PROPOSAL%20TEKNIS%20DAN%20BIAYA\RAB%20&amp;%20RAP%20BIRU%2022-8-07\RAP\Mr.%20U\Wisma%20PATI\RAP\DOCUME~1\Victor\LOCALS~1\Temp\DOCUME~1\Victor\LOCALS~1\Temp\2001\AMBASADOR\BQ-10%20MECH%2010-11-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srv\ME%20Database\A%20Project\VARIOUS-FILE\FORMAT_BQ\AFORM-BQ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014\03%20Maret%202014\New%20folder\DATA%202013\10%20Oktober%202013\Performance\I\Documents%20and%20Settings\Tecra\My%20Documents\Arkha\WAY%20CURUP\External-Pelaksanaan\Schedule\Overall%20Sch-th%2004=30%2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2\c\My%20Documents\acd\PATI-REMBANG\PATI-RMBG\DC%20AM-02(baru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\proposal\SHARE\CAMCO\LOADING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%20FO%20Satrio\1.%20Pendanaan\DU%2017.%20periode%2011%20aug%20-%2025%20aug%202011\Laporan%20Bulan%20Agustus%20'11\My%20Documents\SKKIM\Work1999\&#54840;&#45224;&#49437;&#50976;\&#49892;&#54665;BM\YUKONG\PROPOSAL\SEOUL\PROPOS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%20FO%20Satrio\1.%20Pendanaan\DU%2017.%20periode%2011%20aug%20-%2025%20aug%202011\Laporan%20Bulan%20Agustus%20'11\Aceh\Aceh%20-%20Calang\My%20Project\Aceh%20(Calang-Meulaboh)\RAB%20230605%20Tob\DATA\BARAK%20PENGUNGSI\RAP%20A.%20BESAR-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mar\C\Mr.%20U\Depkeu\RAP%20DEPKEU-6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%202013\10%20Oktober%202013\Performance\C\My%20Project\Jalan%20Tol%20Kanji%20Pejagan%20Stage%202\Reporting\Monthly%20Report\My%20Project\Calang-Meulaboh\Project%20Communication%20Plan\Mayl\Aceh\Scheduler\03-Februari\TRI2\PERFORMANCE.WK4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ATA%202013\10%20Oktober%202013\Performance\C\MonthlyReport\LaporanMei2007\SUMBANGSEL\LAPORAN_MEI\Baturaja\ABER\New%20Folder\Baturaja\PEM\CCO%20KONTRAK%20ANAK%20-%20II\FILE%20AGT-1\PROYEK%20JALINTIM%2005\RAP\Flash%20Drive\Re%20BID%20AS%20-%2002%20DT%20Sub%20Apong.FIGHT-Rev.1.xls?7692A9E2" TargetMode="External"/><Relationship Id="rId1" Type="http://schemas.openxmlformats.org/officeDocument/2006/relationships/externalLinkPath" Target="file:///\\7692A9E2\Re%20BID%20AS%20-%2002%20DT%20Sub%20Apong.FIGHT-Rev.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evron\Project\RUR%20Package%202012\BID\00BID%20FINAL%20RUR%202012\AGGR%20jl%20dmi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s\PANCA%20(D)\prestasi\Documents%20and%20Settings\Hanief\My%20Documents\ANALISA%20HARSAT%20CCO\Copy%20of%20Copy%20of%20RAB%20AK%20KONTRAK%20-%202%20(11%20AGUSTUS%2003%20)%20ad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Y\Data\Data\K\Kopo-Cibeureum%202006\BQ%20KOPO%20-%20CIBEREUM%20Rev%20Format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GR%20jl%20dmi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5\estimating\Sipil\Irigasi\Sumbawa\Batu%20Bulan%20kiri%20(CP-4)\Direct%20Cost\DCost-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%20PROJECT%20DISINI\ACHALIQ%20PROJECT%20FILE\ATD-PLAZA\EST.%20SERVICEHEATEXCHANGER-AT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center\DATA%20TEKNIK\Tender\2008\JaTim,%20Pembangunan%20Jalan%20Probolinggo%20-%20Situbondo%20-%20Banyuwangi\ABL\analisa%20standar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\RYWANDYS%20FILES\Personal%20&amp;%20Project%20Folder\DED%20SIMALUNGUN%2028%20Agust\Tanah%20Jawa\Assosiation%20Data\Vinot\08%20DED%20SImalungun\Vinot\03%20Simalungun%20Project\About%20Hi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WORKS\6787\civil\final\option\6787CWFASE2CASE2_00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ata2014\03%20Maret%202014\New%20folder\DATA%202013\10%20Oktober%202013\Performance\C\My%20Project\Jalan%20Tol%20Kanji%20Pejagan%20Stage%202\Reporting\Monthly%20Report\My%20Project\Calang-Meulaboh\Project%20Communication%20Plan\Mayl\Aceh\Scheduler\03-Februari\TRI2\PERFORMANCE.WK4?ABAE90A7" TargetMode="External"/><Relationship Id="rId1" Type="http://schemas.openxmlformats.org/officeDocument/2006/relationships/externalLinkPath" Target="file:///\\ABAE90A7\PERFORMANCE.WK4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ddrintdfs1.iddri.chevrontexaco.net\share\PROJSTOR\DATA\Jose%20Laranjo\LOCAL\Sasol%20Secunda\ALCHOHOL%20DEHY%20866800%20re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5\estimating\My%20Documents\Suryana\Format%20DC\Kr%20tengahDiv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69\c\My%20Documents\Iwan\Akses%20bandara%20tgr\tangerang%20hatta\DC-akses%20bandar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%20&amp;%20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ST-97\BGT97-98\HOSPITAL\C9416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sc_5\hdd-c\schedule-ugm\Schedule\Master%20Sch%201.0-sro2.Adari%20diske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uter1\jorr\JORR%20-%20JAKON\SECTION%20E3\ELEVATED\ELEVATED%20SLA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after\DATA3%20(F)\Mr.%20U\Wisma%20PATI\RAP\DOCUME~1\Victor\LOCALS~1\Temp\DOCUME~1\Victor\LOCALS~1\Temp\2001\AMBASADOR\BQ-10%20MECH%2010-11-20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014\03%20Maret%202014\New%20folder\DATA%202013\10%20Oktober%202013\Performance\I\SUKRON%202006\PILSUNG_06\BOQ_PAKET@JBT_PSHRG_PENAWAR.xls" TargetMode="External"/></Relationships>
</file>

<file path=xl/externalLinks/_rels/externalLink4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DATA-AMP\Public\New%20Folder\Propinsi%20BALI\KAB.%20KLUNGKUNG\Bina%20Marga%20Bali\EINRIP%20EBL-01\PENAWARAN\TAHUN%202008\BALI\HOTEL%20W\BoQ\Documents%20and%20Settings\User\Local%20Settings\Temp\Temporary%20Directory%201%20for%20TubanBulu.zip\MERR\Skedul-2003.xls?1BD63A67" TargetMode="External"/><Relationship Id="rId1" Type="http://schemas.openxmlformats.org/officeDocument/2006/relationships/externalLinkPath" Target="file:///\\1BD63A67\Skedul-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LE%2006\FISIK\BM\Kabupaten\(17)%20Gani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B%20&amp;%20RAP%20BIRU%2022-8-07\RAP\Mr.%20U\Wisma%20PATI\RAP\DOCUME~1\Victor\LOCALS~1\Temp\DOCUME~1\Victor\LOCALS~1\Temp\2001\AMBASADOR\BQ-10%20MECH%2010-11-20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stimating\Maduran\RERE%20FILE\TENDER\CONTOH\Jan2008Ajikuning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e5-mail.eudoramail.lycos.com/datalinda/My%20Documents/GRAMEDIA/BQ-TB-PK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wner.YOUR-699C5579F9\Local%20Settings\Temporary%20Internet%20Files\Content.IE5\IN4FHYVE\CAIXA%20&amp;%20HUSNI\CONSULTANT%20FILE\ANALISA%20STANDAR%20BINA%20MARGA\BINA%20MARGA%20FILE\OE-EE\6-AGGR.XLS" TargetMode="External"/></Relationships>
</file>

<file path=xl/externalLinks/_rels/externalLink5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ata2014\03%20Maret%202014\New%20folder\DATA%202013\10%20Oktober%202013\Performance\C\MonthlyReport\LaporanMei2007\SUMBANGSEL\LAPORAN_MEI\Jalintim\FILE%20AGT-1\PROYEK%20JALINTIM%2005\RAP\Flash%20Drive\Re%20BID%20AS%20-%2002%20DT%20Sub%20Apong.FIGHT-Rev.1.xls?690211E7" TargetMode="External"/><Relationship Id="rId1" Type="http://schemas.openxmlformats.org/officeDocument/2006/relationships/externalLinkPath" Target="file:///\\690211E7\Re%20BID%20AS%20-%2002%20DT%20Sub%20Apong.FIGHT-Rev.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Y\Data\Data%20Sardion\Sardion\Project\Subang\Tender%20Subang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s\PANCA%20(D)\prestasi\Documents%20and%20Settings\Hanief\My%20Documents\ANALISA%20HARSAT%20CCO\Copy%20of%20Copy%20of%20RAB%20AK%20KONTRAK%20-%202%20(11%20AGUSTUS%2003%20)%20add-REVIS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\RYWANDYS%20FILES\DAFTAR%20ANALIS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71\C\A..Khola\Project\sipil\Jalan\Jateng\Dmk-gdng-Pwd\DC_JL-Demak-GD-Pwdd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\RYWANDYS%20FILES\Assosiation%20Data\Vinot\08%20DED%20SImalungun\Vinot\03%20Simalungun%20Project\About%20Hitungan\Hitungan%20Reservoar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%20FO%20Satrio\1.%20Pendanaan\DU%2017.%20periode%2011%20aug%20-%2025%20aug%202011\Laporan%20Bulan%20Agustus%20'11\My%20Documents\SKKIM\Work1999\SKC%20CDP\My%20Documents\CIVIL\&#53664;&#47785;&#44204;&#51201;\%232CDU&#49892;&#54665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DAFTAR%20ASET%20DPKA%20dijual%20%20R2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DAFTAR%20ASET%20DPKA%20dijual%20(1)%20rev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5%20-%20Proyek%20Pakupatan%20-%20Palima\Lap%20Bulanan%20Intern\ADHI\JALINTIM\AT%20-%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ENI%20HALTIM%20CATHODIC\COST%20CONTTROL\cost%20control\Laporan%20Bulanan\r1\DOCUME~1\user\LOCALS~1\Temp\Rar$DI00.781\DOCUME~1\Victor\LOCALS~1\Temp\DOCUME~1\Victor\LOCALS~1\Temp\2001\AMBASADOR\BQ-10%20MECH%2010-11-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d\TEMPO\lintec-sumic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ruktur tdk dipakai"/>
      <sheetName val="struktur (2)"/>
      <sheetName val="struktur"/>
      <sheetName val="struktur bore"/>
      <sheetName val="arsitektur"/>
      <sheetName val="ELEKTRIKAL"/>
      <sheetName val="MEKANIKAL"/>
      <sheetName val="rekap"/>
      <sheetName val="mtr"/>
      <sheetName val="anls"/>
      <sheetName val="Sheet3"/>
      <sheetName val="Sheet2"/>
      <sheetName val="import"/>
      <sheetName val="tenaga"/>
      <sheetName val="Sheet5"/>
      <sheetName val="Sheet6"/>
      <sheetName val="Sheet4"/>
      <sheetName val="Sheet3 (2)"/>
      <sheetName val="Sheet3 (3)"/>
      <sheetName val="A-ars"/>
      <sheetName val="SAT-BHN"/>
      <sheetName val="ESCON"/>
      <sheetName val="satuan_pek_ars"/>
      <sheetName val="SAP"/>
      <sheetName val="harsat"/>
      <sheetName val="AC"/>
      <sheetName val="BAG-2"/>
      <sheetName val="BAG_2"/>
      <sheetName val="Currency Rate"/>
      <sheetName val="anal"/>
      <sheetName val="data"/>
      <sheetName val="LOADDAT"/>
      <sheetName val="BOQ"/>
      <sheetName val="Summary"/>
      <sheetName val="Lapbul Proyek"/>
      <sheetName val="cov bul"/>
      <sheetName val="Cover"/>
      <sheetName val="Peralatan"/>
      <sheetName val="STR"/>
      <sheetName val="Rate"/>
      <sheetName val="analisa"/>
      <sheetName val="LKVL-CK-HT-GD1"/>
      <sheetName val="chitimc"/>
      <sheetName val="dongia (2)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roject_P"/>
      <sheetName val="I-KAMAR"/>
      <sheetName val="HRG BHN"/>
      <sheetName val=""/>
      <sheetName val="Harga M2 tnp inflasi 18"/>
      <sheetName val="Jurnal"/>
      <sheetName val="SEX"/>
      <sheetName val="struktur_tdk_dipakai"/>
      <sheetName val="struktur_(2)"/>
      <sheetName val="struktur_bore"/>
      <sheetName val="Sheet3_(2)"/>
      <sheetName val="Sheet3_(3)"/>
      <sheetName val="Currency_Rate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RG_BHN"/>
      <sheetName val="struktur_tdk_dipakai1"/>
      <sheetName val="struktur_(2)1"/>
      <sheetName val="struktur_bore1"/>
      <sheetName val="Sheet3_(2)1"/>
      <sheetName val="Sheet3_(3)1"/>
      <sheetName val="Currency_Rate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HRG_BHN1"/>
      <sheetName val="struktur_tdk_dipakai2"/>
      <sheetName val="struktur_(2)2"/>
      <sheetName val="struktur_bore2"/>
      <sheetName val="Sheet3_(2)2"/>
      <sheetName val="Sheet3_(3)2"/>
      <sheetName val="Currency_Rate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HRG_BHN2"/>
      <sheetName val="pro ra op"/>
      <sheetName val="grafik"/>
      <sheetName val="Monitoring Penjualan"/>
      <sheetName val="plumbing"/>
      <sheetName val="Harga satuan"/>
      <sheetName val="U,B"/>
      <sheetName val=" schedule AMD-2"/>
      <sheetName val="Rab"/>
      <sheetName val="Daftar Sewa"/>
      <sheetName val="Master Edit"/>
      <sheetName val="PPC"/>
      <sheetName val="Memb Schd"/>
      <sheetName val="UMUM"/>
      <sheetName val="hrg dasar"/>
      <sheetName val="List"/>
      <sheetName val="GALIAN MEKANIS"/>
      <sheetName val="daf-3(OK)"/>
      <sheetName val="daf-7(OK)"/>
      <sheetName val="FitOutConfCentre"/>
      <sheetName val="LEMBAR4"/>
      <sheetName val="H_Satuan"/>
      <sheetName val="dongia _2_"/>
      <sheetName val="LKVL_CK_HT_GD1"/>
      <sheetName val="THPDMoi  _2_"/>
      <sheetName val="TONG HOP VL_NC"/>
      <sheetName val="lam_moi"/>
      <sheetName val="TH VL_ NC_ DDHT Thanhphuoc"/>
      <sheetName val="_REF"/>
      <sheetName val="thao_go"/>
      <sheetName val="TONGKE_HT"/>
      <sheetName val="CHITIET VL_NC"/>
      <sheetName val="CHITIET VL_NC_TT _1p"/>
      <sheetName val="CHITIET VL_NC_TT_3p"/>
      <sheetName val="t_h HA THE"/>
      <sheetName val="KPVC_BD "/>
      <sheetName val="VCV_BE_TONG"/>
      <sheetName val="Analisa SNI STANDART "/>
      <sheetName val="Estimate"/>
      <sheetName val="UPH,BHN,ALT"/>
      <sheetName val="RPP-6"/>
      <sheetName val="Sat-Rap"/>
      <sheetName val="RAB AR&amp;STR"/>
      <sheetName val="A"/>
      <sheetName val="5-ALAT(1)"/>
      <sheetName val="4-Basic Price"/>
      <sheetName val="D7(1)"/>
      <sheetName val="SNI"/>
      <sheetName val="Harga Bahan"/>
      <sheetName val="SNI STRUKTUR"/>
      <sheetName val="TE TS FA LAN MATV"/>
      <sheetName val="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"/>
      <sheetName val="ESCON"/>
      <sheetName val="SCOPE"/>
      <sheetName val="MAKER"/>
      <sheetName val="BQ"/>
      <sheetName val="PROFIT"/>
      <sheetName val="SUM-PRO"/>
      <sheetName val="SEX"/>
      <sheetName val="HVAC"/>
      <sheetName val="DBP-0200"/>
      <sheetName val="spect"/>
      <sheetName val="RAB AR&amp;STR"/>
      <sheetName val="B - Norelec"/>
      <sheetName val="[BQ-FORM.xl턐ワ_x0000__x0000__x0000_"/>
      <sheetName val="[BQ-FORM.xl_x0006__x0000_۸ݼ࢈"/>
      <sheetName val="[BQ-FORM.xl턐ワ???"/>
      <sheetName val="[BQ-FORM.xl_x0006_?۸ݼ࢈"/>
      <sheetName val="I-KAMAR"/>
      <sheetName val="_BQ-FORM.xl턐ワ"/>
      <sheetName val="_BQ-FORM.xl_x0006_"/>
      <sheetName val="AC"/>
      <sheetName val="hardas"/>
      <sheetName val="DSBDY"/>
      <sheetName val="analisa"/>
      <sheetName val="[BQ-FORM_xl턐ワ"/>
      <sheetName val="[BQ-FORM_xl۸ݼ࢈"/>
      <sheetName val="RAB_AR&amp;STR"/>
      <sheetName val="B_-_Norelec"/>
      <sheetName val="[BQ-FORM_xl턐ワ???"/>
      <sheetName val="[BQ-FORM_xl?۸ݼ࢈"/>
      <sheetName val="_BQ-FORM_xl턐ワ"/>
      <sheetName val="_BQ-FORM_xl"/>
      <sheetName val="[BQ-FORM.xl턐ワ_x005f_x0000__x005f_x0000__x00"/>
      <sheetName val="[BQ-FORM.xl_x005f_x0006__x005f_x0000_۸ݼ࢈"/>
      <sheetName val="[BQ-FORM.xl??_x0000__x0000__x0000_"/>
      <sheetName val="[BQ-FORM.xl_x0006__x0000_???"/>
      <sheetName val="[BQ-FORM.xl?????"/>
      <sheetName val="[BQ-FORM.xl_x0006_????"/>
      <sheetName val="_BQ-FORM.xl??"/>
      <sheetName val="-FORM.xl??_x005f_x0000__x005f_x0000__x005f_x0000_"/>
      <sheetName val="[BQ-FORM.xl_x005f_x0006__x005f_x0000_???"/>
      <sheetName val="RAB"/>
      <sheetName val="Rincian"/>
      <sheetName val="_BQ-FORM.xl턐ワ___"/>
      <sheetName val="_BQ-FORM.xl_x0006__۸ݼ࢈"/>
      <sheetName val="JAD-PEL"/>
      <sheetName val="_BQ-FORM.xl턐ワ_x005f_x0000__x005f_x0000__x00"/>
      <sheetName val="_BQ-FORM.xl_x005f_x0006__x005f_x0000_۸ݼ࢈"/>
      <sheetName val="_BQ-FORM.xl_x005f_x0006__۸ݼ࢈"/>
      <sheetName val="_BQ-FORM.xl_x005f_x0006_"/>
      <sheetName val="Cover Daf-2"/>
      <sheetName val="_BQ-FORM_xl۸ݼ࢈"/>
      <sheetName val="_BQ-FORM_xl턐ワ___"/>
      <sheetName val="_BQ-FORM_xl_۸ݼ࢈"/>
      <sheetName val="HSD"/>
      <sheetName val="RAB-SPL2"/>
      <sheetName val="Du_lieu"/>
      <sheetName val="SAT-BHN"/>
      <sheetName val="_BQ-FORM.xl??___"/>
      <sheetName val="_BQ-FORM.xl_x0006__???"/>
      <sheetName val="_BQ-FORM.xl??_x005f_x0000__x005f_x0000__x00"/>
      <sheetName val="_BQ-FORM.xl_x005f_x0006__x005f_x0000_???"/>
      <sheetName val="[BQ-FORM_xl??"/>
      <sheetName val="[BQ-FORM_xl???"/>
      <sheetName val="[BQ-FORM_xl?????"/>
      <sheetName val="[BQ-FORM_xl????"/>
      <sheetName val="_BQ-FORM_xl??"/>
      <sheetName val="[BQ-FORM.xl_x005f_x0006_?۸ݼ࢈"/>
      <sheetName val="Pipe"/>
      <sheetName val="[BQ-FORM.xl턐ワ_x0000_帐ᾚ"/>
      <sheetName val="[BQ-FORM.xl_x0006__x0000_Ổ_x0000__x0000_"/>
      <sheetName val="A"/>
      <sheetName val="str-Rab"/>
      <sheetName val="_BQ-FORM.xl_x005f_x0006__???"/>
      <sheetName val="_BQ-FORM_xl???"/>
      <sheetName val="_BQ-FORM_xl??___"/>
      <sheetName val="_BQ-FORM_xl_???"/>
      <sheetName val="[BQ-FORM.xl??_x005f_x0000__x005f_x0000__x00"/>
      <sheetName val="[BQ-FORM.xl_x005f_x0006_????"/>
      <sheetName val="[BQ-FORM.xl턐ワ?帐ᾚ"/>
      <sheetName val="[BQ-FORM.xl_x0006_?Ổ??"/>
      <sheetName val="[BQ-FORM.xl??_x0000_??"/>
      <sheetName val="[BQ-FORM.xl_x0006__x0000_?_x0000__x0000_"/>
      <sheetName val="_BQ-FORM.xl__"/>
      <sheetName val="_BQ-FORM.xl_____"/>
      <sheetName val="_BQ-FORM.xl_x0006_____"/>
      <sheetName val="-FORM.xl___x005f_x0000__x005f_x0000__x005f_x0000_"/>
      <sheetName val="_BQ-FORM.xl_x005f_x0006__x005f_x0000____"/>
      <sheetName val="_BQ-FORM.xl___x005f_x0000__x005f_x0000__x00"/>
      <sheetName val="_BQ-FORM.xl_x005f_x0006_____"/>
      <sheetName val="_BQ-FORM_xl__"/>
      <sheetName val="_BQ-FORM_xl___"/>
      <sheetName val="_BQ-FORM_xl_____"/>
      <sheetName val="_BQ-FORM_xl____"/>
      <sheetName val="[BQ-FORM.xl턐ワ_x0000_"/>
      <sheetName val="Cash Flow bulanan"/>
      <sheetName val="概総括1"/>
      <sheetName val="SAP"/>
      <sheetName val="_BQ-FORM.xl턐ワ_帐ᾚ"/>
      <sheetName val="_BQ-FORM.xl_x0006__Ổ__"/>
      <sheetName val="PESANTREN"/>
      <sheetName val="G"/>
      <sheetName val="Curup"/>
      <sheetName val="Prabu"/>
      <sheetName val="On Time"/>
      <sheetName val="_BQ-FORM.xl턐ワ_x005f_x005f_x005f_x0000__x005"/>
      <sheetName val="_BQ-FORM.xl_x005f_x005f_x005f_x0006__x005f_x005f_"/>
      <sheetName val="_BQ-FORM.xl_x005f_x005f_x005f_x0006__۸ݼ࢈"/>
      <sheetName val="_BQ-FORM.xl_x005f_x005f_x005f_x0006_"/>
      <sheetName val="-FORM.xl___x005f_x005f_x005f_x0000__x005f_x005f_x"/>
      <sheetName val="RAB_AR&amp;STR1"/>
      <sheetName val="B_-_Norelec1"/>
      <sheetName val="[BQ-FORM_xl턐ワ???1"/>
      <sheetName val="_BQ-FORM_xl턐ワ1"/>
      <sheetName val="harsat"/>
      <sheetName val="IPL_SCHEDULE"/>
      <sheetName val="Std-Prod KS"/>
      <sheetName val="MASTER_INPUT"/>
      <sheetName val="EE-PROP"/>
      <sheetName val="anal"/>
      <sheetName val="OP. ALAT"/>
      <sheetName val="OP. PERJAM"/>
      <sheetName val="B. PERSONIL"/>
      <sheetName val="KAN. LOKAL"/>
      <sheetName val="_BQ-FORM_xl턐ワ___1"/>
      <sheetName val="PROCURE"/>
      <sheetName val="[BQ-FORM.xl턐ワ?"/>
      <sheetName val="???1"/>
      <sheetName val="AnalisaSIPIL RIIL"/>
      <sheetName val="Perm. Test"/>
      <sheetName val="___1"/>
      <sheetName val="_BQ-FORM.xl턐ワ_"/>
      <sheetName val="H.Satuan"/>
      <sheetName val="_BQ-FORM.xl??_??"/>
      <sheetName val="_BQ-FORM.xl_x0006__?__"/>
      <sheetName val="[BQ-FORM.xl??_x0000_"/>
      <sheetName val="[BQ-FORM_xl?????1"/>
      <sheetName val="_BQ-FORM_xl??1"/>
      <sheetName val="[BQ-FORM.xl???"/>
      <sheetName val="_BQ-FORM_xl??___1"/>
      <sheetName val="_BQ-FORM.xl___x005f_x005f_x005f_x0000__x005"/>
      <sheetName val="_BQ-FORM.xl_x005f_x005f_x005f_x0006_____"/>
      <sheetName val="_BQ-FORM.xl_x005f_x0006__Ổ__"/>
      <sheetName val="BQ ARS"/>
      <sheetName val="_BQ-FORM.xl??_"/>
      <sheetName val="_BQ-FORM_xl_____1"/>
      <sheetName val="_BQ-FORM_xl__1"/>
      <sheetName val="_BQ-FORM.xl___"/>
      <sheetName val="Met_Pas Batu"/>
      <sheetName val="Met_ Minor"/>
      <sheetName val="struktur"/>
      <sheetName val="BoQ"/>
      <sheetName val="[BQ-FORM.xl턐ワ_x0000_ҡ"/>
      <sheetName val="[BQ-FORM.xl_x0006__x0000__x0000__x0000__x0000_"/>
      <sheetName val="Rekapitulasi"/>
      <sheetName val="[BQ-FORM.xl턐ワ_x005f_x005f_x005f_x0000__x005"/>
      <sheetName val="[BQ-FORM.xl_x005f_x005f_x005f_x0006__x005f_x005f_"/>
      <sheetName val="-FORM.xl??_x005f_x005f_x005f_x0000__x005f_x005f_x"/>
      <sheetName val="[BQ-FORM.xl_x005f_x005f_x005f_x0006_?۸ݼ࢈"/>
      <sheetName val="_BQ-FORM.xl??_x005f_x005f_x005f_x0000__x005"/>
      <sheetName val="_BQ-FORM.xl_x005f_x005f_x005f_x0006__???"/>
      <sheetName val="[BQ-FORM.xl??_x005f_x005f_x005f_x0000__x005"/>
      <sheetName val="[BQ-FORM.xl_x005f_x005f_x005f_x0006_????"/>
      <sheetName val="[BQ-FORM.xl턐ワ_x005f_x0000_帐ᾚ"/>
      <sheetName val="[BQ-FORM.xl_x005f_x0006__x005f_x0000_Ổ_x000"/>
      <sheetName val="[BQ-FORM.xl_x005f_x0006_?Ổ??"/>
      <sheetName val="[BQ-FORM.xl??_x005f_x0000_??"/>
      <sheetName val="[BQ-FORM.xl_x005f_x0006__x005f_x0000_?_x000"/>
      <sheetName val="_BQ-FORM.xl턐ワ_x005f_x0000_帐ᾚ"/>
      <sheetName val="_BQ-FORM.xl_x005f_x0006__x005f_x0000_Ổ_x000"/>
      <sheetName val="_BQ-FORM.xl___x005f_x0000___"/>
      <sheetName val="_BQ-FORM.xl_x005f_x0006__x005f_x0000___x000"/>
      <sheetName val="BAG-2"/>
      <sheetName val="_BQ-FORM.xl_x005f_x0006__?__"/>
      <sheetName val="?_x005f_x005f_x005f_x0000__x005f_x005f_x005f_x0000__x00"/>
      <sheetName val="xl_x005f_x005f_x005f_x0006__x005f_x005f_x005f_x0000_???"/>
      <sheetName val="0000__x005f_x005f_x005f_x0000__x005f_x005f_x005f_x0000_"/>
      <sheetName val="xl_x005f_x005f_x005f_x0006__x005f_x005f_x005f_x0000____"/>
      <sheetName val="__x005f_x005f_x005f_x0000__x005f_x005f_x005f_x0000__x00"/>
      <sheetName val="Estimate"/>
      <sheetName val="Basic P"/>
      <sheetName val="UPH,BHN,ALT"/>
      <sheetName val="Kolom"/>
      <sheetName val="Bill of Quantity"/>
      <sheetName val="TB"/>
      <sheetName val="PileCap"/>
      <sheetName val="_BQ-FORM.xl턐ワ_x005f_x0000_"/>
      <sheetName val="_BQ-FORM.xl턐ワ_x005f_x005f_x005f_x005f_x005f"/>
      <sheetName val="_BQ-FORM.xl_x005f_x005f_x005f_x005f_x005f_x005f_x"/>
      <sheetName val="-FORM.xl___x005f_x005f_x005f_x005f_x005f_x005f_x0"/>
      <sheetName val="_BQ-FORM.xl___x005f_x0000_"/>
      <sheetName val="_BQ-FORM.xl___x005f_x005f_x005f_x005f_x005f"/>
      <sheetName val="_BQ-FORM.xl_x005f_x005f_x005f_x0006__Ổ__"/>
      <sheetName val="Rekap Addendum"/>
      <sheetName val="_BQ-FORM.xl??_x005f_x0000_??"/>
      <sheetName val="_BQ-FORM.xl_x005f_x0006__x005f_x0000_?_x000"/>
      <sheetName val="_BQ-FORM.xl턐ワ_x0000__x0000__x00"/>
      <sheetName val="_BQ-FORM.xl_x0006__x0000_۸ݼ࢈"/>
      <sheetName val="-FORM.xl___x0000__x0000__x0000_"/>
      <sheetName val="_BQ-FORM.xl_x0006__x0000____"/>
      <sheetName val="_BQ-FORM.xl___x0000__x0000__x00"/>
      <sheetName val="_BQ-FORM.xl턐ワ_x005f_x0000__x005"/>
      <sheetName val="_BQ-FORM.xl_x005f_x0006__"/>
      <sheetName val="-FORM.xl___x005f_x0000__x"/>
      <sheetName val="_BQ-FORM.xl___x005f_x0000__x005"/>
      <sheetName val="-FORM.xl__"/>
      <sheetName val="_BQ-FORM.xl턐ワ_x0000__x005"/>
      <sheetName val="_BQ-FORM.xl_x0006__"/>
      <sheetName val="-FORM.xl___x0000__x"/>
      <sheetName val="TJ1Q47"/>
      <sheetName val="rekap"/>
      <sheetName val="_BQ-FORM.xl턐ワ_x005f_x0000_ҡ"/>
      <sheetName val="_BQ-FORM.xl_x005f_x0006__x005f_x0000__x0000"/>
      <sheetName val="_BQ-FORM.xl턐ワ_x005f_x005f_x005f_x0000_帐ᾚ"/>
      <sheetName val="_BQ-FORM.xl___x005f_x005f_x005f_x0000___"/>
      <sheetName val="Material"/>
      <sheetName val="__x005f_x005f_x005f_x005f_x005f_x005f_x005f_x0000__x005"/>
      <sheetName val="xl_x005f_x005f_x005f_x005f_x005f_x005f_x005f_x0006__x00"/>
      <sheetName val="0000__x005f_x005f_x005f_x005f_x005f_x005f_x005f_x0000__"/>
      <sheetName val="_BQ-FORM.xl_x005f_x005f_x005f_x0006__"/>
      <sheetName val="-FORM.xl___x005f_x005f_x005f_x0000__x"/>
      <sheetName val="REKAP A BESAR"/>
      <sheetName val="h-013211-2"/>
      <sheetName val="MENU"/>
      <sheetName val="DAPRO"/>
      <sheetName val="HELP"/>
      <sheetName val="CHECKLIST"/>
      <sheetName val="RESUME"/>
      <sheetName val="SBDY"/>
      <sheetName val="BL"/>
      <sheetName val="FINAL"/>
      <sheetName val="RAB Ekstern"/>
      <sheetName val="Rekap Ekstern"/>
      <sheetName val="ANHARSAT"/>
      <sheetName val="SCHD"/>
      <sheetName val="PROD ALAT"/>
      <sheetName val="BANK DT"/>
      <sheetName val="KOMPOSISI"/>
      <sheetName val="BBM"/>
      <sheetName val="ANALISA KEB ALAT"/>
      <sheetName val="KOEF ALAT"/>
      <sheetName val="KOEF TANAH"/>
      <sheetName val="KONF VOL"/>
      <sheetName val="BANK PROD ALAT"/>
      <sheetName val=" Rekap"/>
      <sheetName val="BQ EXTERN"/>
      <sheetName val="REKAP RAB"/>
      <sheetName val="BQ EE"/>
      <sheetName val="Kode SD"/>
      <sheetName val="SUM OF QTY"/>
      <sheetName val="BASIC PRICE"/>
      <sheetName val="Divisi 3"/>
      <sheetName val="Divisi 4"/>
      <sheetName val="Divisi 5"/>
      <sheetName val="Divisi 6"/>
      <sheetName val="Divisi 7"/>
      <sheetName val="an-satuan"/>
      <sheetName val="Resume Batu"/>
      <sheetName val="Survey"/>
      <sheetName val="Saluran"/>
      <sheetName val="ProdukAlat"/>
      <sheetName val="Sheet1"/>
      <sheetName val="Sheet2"/>
      <sheetName val="skedul"/>
      <sheetName val="Sheet3"/>
      <sheetName val="NP (2)"/>
      <sheetName val="kalibrasi-Tank"/>
      <sheetName val="uraian analisa"/>
      <sheetName val="dasar"/>
      <sheetName val="Galian 1"/>
      <sheetName val="Div2"/>
      <sheetName val="SITE-E"/>
      <sheetName val="_BQ-FORM.xl턐ワ_x005f_x005f_x005f_x0000_"/>
      <sheetName val="_BQ-FORM.xl___x005f_x005f_x005f_x0000_"/>
      <sheetName val="[BQ-FORM.xl턐ワ?ҡ"/>
      <sheetName val="[BQ-FORM.xl턐ワ_x005f_x0000_"/>
      <sheetName val="[BQ-FORM.xl??_x005f_x0000_"/>
      <sheetName val="_BQ-FORM.xl??_x005f_x005f_x005f_x005f_x005f"/>
      <sheetName val="[BQ-FORM.xl턐ワ_x005f_x005f_x005f_x005f_x005f"/>
      <sheetName val="[BQ-FORM.xl_x005f_x005f_x005f_x005f_x005f_x005f_x"/>
      <sheetName val="[BQ-FORM.xl턐ワ_x005f_x0000_ҡ"/>
      <sheetName val="[BQ-FORM.xl_x005f_x0006__x005f_x0000__x0000"/>
      <sheetName val="-FORM.xl??_x005f_x005f_x005f_x005f_x005f_x005f_x0"/>
      <sheetName val="[BQ-FORM.xl??_x005f_x005f_x005f_x005f_x005f"/>
      <sheetName val="[BQ-FORM.xl턐ワ_x005f_x005f_x005f_x0000_帐ᾚ"/>
      <sheetName val="[BQ-FORM.xl_x005f_x005f_x005f_x0006_?Ổ??"/>
      <sheetName val="[BQ-FORM.xl??_x005f_x005f_x005f_x0000_??"/>
      <sheetName val="_BQ-FORM.xl턐ワ_ҡ"/>
      <sheetName val="Agregat Halus &amp; Kasar"/>
      <sheetName val="_BQ-FORM.xl턐ワ_x0000_帐ᾚ"/>
      <sheetName val="_BQ-FORM.xl_x0006__x0000_Ổ_x000"/>
      <sheetName val="_BQ-FORM.xl_x0006__x0000___x000"/>
      <sheetName val="_BQ-FORM.xl턐ワ_x005f_x005f_x005f"/>
      <sheetName val="_BQ-FORM.xl_x005f_x005f_x"/>
      <sheetName val="-FORM.xl___x005f_x005f_x0"/>
      <sheetName val="_BQ-FORM.xl___x005f_x005f_x005f"/>
      <sheetName val="__x005f_x0000__x005f_x0000__x00"/>
      <sheetName val="xl_x005f_x0006__x005f_x0000____"/>
      <sheetName val="0000__x005f_x0000__x005f_x0000_"/>
      <sheetName val="_BQ-FORM.xl턐ワ___x00"/>
      <sheetName val="-FORM.xl_____"/>
      <sheetName val="_BQ-FORM.xl_____x00"/>
      <sheetName val="_BQ-FORM.xl_x0006__Ổ_x000"/>
      <sheetName val="_BQ-FORM.xl_x0006____x000"/>
      <sheetName val="_BQ-FORM.xl___x0000___"/>
      <sheetName val="_BQ-FORM.xl턐ワ_x0000_"/>
      <sheetName val="_BQ-FORM.xl___x0000_"/>
      <sheetName val="analisa Str"/>
      <sheetName val="_BQ-FORM.xl??_x005f_x0000_"/>
      <sheetName val="_BQ-FORM.xl_x005f_x005f_x005f_x0006__?__"/>
      <sheetName val="_BQ-FORM.xl??_x005f_x005f_x005f_x0000_??"/>
      <sheetName val="Lt. 1 (A)"/>
      <sheetName val="_BQ-FORM.xl턐ワ??_x00"/>
      <sheetName val="_BQ-FORM.xl_x0006_?۸ݼ࢈"/>
      <sheetName val="-FORM.xl__???"/>
      <sheetName val="_BQ-FORM.xl_x0006_?___"/>
      <sheetName val="_BQ-FORM.xl__??_x00"/>
      <sheetName val="_BQ-FORM.xl턐ワ?帐ᾚ"/>
      <sheetName val="_BQ-FORM.xl_x0006_?Ổ_x000"/>
      <sheetName val="DAF-4-EL-APARTEMENT"/>
      <sheetName val="DAF-4-EL-HOTEL"/>
      <sheetName val="HS"/>
      <sheetName val="AHS"/>
      <sheetName val="BQTOLTP"/>
      <sheetName val="I_KAMAR"/>
      <sheetName val="8LT 12"/>
      <sheetName val="HARGA ALAT"/>
      <sheetName val="BASIC"/>
      <sheetName val="Kuantitas &amp; Harga"/>
      <sheetName val="Analisa (me)"/>
      <sheetName val="[BQ-FORM_xl턐ワ_x005f_x0000__x005f_x0000__x00"/>
      <sheetName val="[BQ-FORM_xl_x005f_x0006__x005f_x0000_۸ݼ࢈"/>
      <sheetName val="-FORM_xl??_x005f_x0000__x005f_x0000__x005f_x0000_"/>
      <sheetName val="[BQ-FORM_xl_x005f_x0006__x005f_x0000_???"/>
      <sheetName val="_BQ-FORM_xl턐ワ_x005f_x0000__x005f_x0000__x00"/>
      <sheetName val="_BQ-FORM_xl_x005f_x0006__x005f_x0000_۸ݼ࢈"/>
      <sheetName val="_BQ-FORM_xl_x005f_x0006__۸ݼ࢈"/>
      <sheetName val="_BQ-FORM_xl_x005f_x0006_"/>
      <sheetName val="Cover_Daf-2"/>
      <sheetName val="_BQ-FORM_xl턐ワ_x005f_x005f_x005f_x0000__x005"/>
      <sheetName val="_BQ-FORM_xl_x005f_x005f_x005f_x0006__x005f_x005f_"/>
      <sheetName val="_BQ-FORM_xl___x005f_x0000__x005f_x0000__x00"/>
      <sheetName val="_BQ-FORM_xl_x005f_x0006__x005f_x0000____"/>
      <sheetName val="_BQ-FORM_xl_x005f_x0006_____"/>
      <sheetName val="-FORM_xl___x005f_x005f_x005f_x0000__x005f_x005f_x"/>
      <sheetName val="_BQ-FORM_xl_x005f_x005f_x005f_x0006__۸ݼ࢈"/>
      <sheetName val="_BQ-FORM_xl_x005f_x005f_x005f_x0006_"/>
      <sheetName val="[BQ-FORM_xl_x005f_x0006_?۸ݼ࢈"/>
      <sheetName val="[BQ-FORM_xl턐ワ帐ᾚ"/>
      <sheetName val="[BQ-FORM_xlỔ"/>
      <sheetName val="_BQ-FORM_xl??_x005f_x0000__x005f_x0000__x00"/>
      <sheetName val="_BQ-FORM_xl_x005f_x0006__x005f_x0000_???"/>
      <sheetName val="_BQ-FORM_xl_x005f_x0006__???"/>
      <sheetName val="[BQ-FORM_xl??_x005f_x0000__x005f_x0000__x00"/>
      <sheetName val="[BQ-FORM_xl_x005f_x0006_????"/>
      <sheetName val="[BQ-FORM_xl턐ワ?帐ᾚ"/>
      <sheetName val="[BQ-FORM_xl?Ổ??"/>
      <sheetName val="[BQ-FORM_xl?"/>
      <sheetName val="-FORM_xl___x005f_x0000__x005f_x0000__x005f_x0000_"/>
      <sheetName val="_BQ-FORM_xl턐ワ_帐ᾚ"/>
      <sheetName val="_BQ-FORM_xl_Ổ__"/>
      <sheetName val="Cash_Flow_bulanan"/>
      <sheetName val="Harsat Bahan"/>
      <sheetName val="Harsat Upah"/>
      <sheetName val="harga dasar"/>
      <sheetName val="BAB_5_2_BiaLang"/>
      <sheetName val="harga dasar T-M-A"/>
      <sheetName val="Des"/>
      <sheetName val="5.NP"/>
      <sheetName val="5-ALAT(1)"/>
      <sheetName val="4-Basic Price"/>
      <sheetName val="LR-DES-05"/>
      <sheetName val="LR-JUN-06"/>
      <sheetName val="alt bsr tahun 2007"/>
      <sheetName val="aN-suku"/>
      <sheetName val="LR-MAR-06"/>
      <sheetName val="3-DIV5"/>
      <sheetName val="quarry"/>
      <sheetName val="BARU-3"/>
      <sheetName val="BARU-4 "/>
      <sheetName val="LR-SPT-06"/>
      <sheetName val="schedule (2)"/>
      <sheetName val="PASOK"/>
      <sheetName val="Lamp-4 Sat-Das"/>
      <sheetName val="SAT-DAS"/>
      <sheetName val="chitimc"/>
      <sheetName val="dongia (2)"/>
      <sheetName val="LKVL-CK-HT-GD1"/>
      <sheetName val="giathanh1"/>
      <sheetName val="DKH"/>
      <sheetName val="_BQ-FORM.xl턐ワ_x0000_ҡ"/>
      <sheetName val="_BQ-FORM.xl_x0006__x0000__x0000"/>
      <sheetName val="Volume"/>
      <sheetName val="Alat"/>
      <sheetName val="C-FLOW JUNI"/>
      <sheetName val="RWD-02"/>
      <sheetName val="Analisa Alat Berat"/>
      <sheetName val="Summary"/>
      <sheetName val="Rate"/>
      <sheetName val="S-Curve"/>
      <sheetName val="3.1.2a"/>
      <sheetName val="3.1.1a"/>
      <sheetName val="bahan"/>
      <sheetName val="BARU (wilayah 4)"/>
      <sheetName val="LAMA (wilayah 3)"/>
      <sheetName val="LAMA (wilayah 4)"/>
      <sheetName val="_BQ-FORM_xl턐ワ帐ᾚ"/>
      <sheetName val="_BQ-FORM_xlỔ"/>
      <sheetName val="_BQ-FORM_xl_"/>
      <sheetName val="_BQ-FORM.xl턐ワ_x005f_x005f_x005f_x0000_ҡ"/>
      <sheetName val="SAT UPAH RAPI"/>
      <sheetName val="63_Swap"/>
      <sheetName val="_BQ-FORM.xl___x0000__x005"/>
      <sheetName val="Petunjuk Ngisi (2)"/>
      <sheetName val="grafik"/>
      <sheetName val="pro ra op"/>
      <sheetName val="Master 1.0"/>
      <sheetName val="?_x005f_x005f_x005f_x005f_x005f_x005f_x005f_x0000__x005"/>
      <sheetName val="CH"/>
      <sheetName val="RAB J18 "/>
      <sheetName val="RAB_AR&amp;STR2"/>
      <sheetName val="B_-_Norelec2"/>
      <sheetName val="[BQ-FORM_xl턐ワ???2"/>
      <sheetName val="_BQ-FORM_xl턐ワ2"/>
      <sheetName val="_BQ-FORM_xl턐ワ___2"/>
      <sheetName val="_BQ-FORM_xl__2"/>
      <sheetName val="_BQ-FORM_xl_____2"/>
      <sheetName val="[BQ-FORM_xl?????2"/>
      <sheetName val="_BQ-FORM_xl??2"/>
      <sheetName val="_BQ-FORM_xl??___2"/>
      <sheetName val="OP__ALAT"/>
      <sheetName val="OP__PERJAM"/>
      <sheetName val="B__PERSONIL"/>
      <sheetName val="KAN__LOKAL"/>
      <sheetName val="Perm__Test"/>
      <sheetName val="Met_Pas_Batu"/>
      <sheetName val="Met__Minor"/>
      <sheetName val="[BQ-FORM_xl턐ワҡ"/>
      <sheetName val="[BQ-FORM_xl"/>
      <sheetName val="[BQ-FORM_xl턐ワ?"/>
      <sheetName val="_BQ-FORM_xl턐ワ_"/>
      <sheetName val="AnalisaSIPIL_RIIL"/>
      <sheetName val="H_Satuan"/>
      <sheetName val="_BQ-FORM_xl??_??"/>
      <sheetName val="_BQ-FORM_xl_?__"/>
      <sheetName val="[BQ-FORM_xl???1"/>
      <sheetName val="_BQ-FORM_xl___x005f_x005f_x005f_x0000__x005"/>
      <sheetName val="_BQ-FORM_xl_x005f_x005f_x005f_x0006_____"/>
      <sheetName val="_BQ-FORM_xl_x005f_x0006__Ổ__"/>
      <sheetName val="BQ_ARS"/>
      <sheetName val="_BQ-FORM_xl??_"/>
      <sheetName val="_BQ-FORM_xl___1"/>
      <sheetName val="[BQ-FORM_xl턐ワ_x005f_x005f_x005f_x0000__x005"/>
      <sheetName val="[BQ-FORM_xl_x005f_x005f_x005f_x0006__x005f_x005f_"/>
      <sheetName val="-FORM_xl??_x005f_x005f_x005f_x0000__x005f_x005f_x"/>
      <sheetName val="[BQ-FORM_xl_x005f_x005f_x005f_x0006_?۸ݼ࢈"/>
      <sheetName val="_BQ-FORM_xl??_x005f_x005f_x005f_x0000__x005"/>
      <sheetName val="_BQ-FORM_xl_x005f_x005f_x005f_x0006__???"/>
      <sheetName val="[BQ-FORM_xl??_x005f_x005f_x005f_x0000__x005"/>
      <sheetName val="[BQ-FORM_xl_x005f_x005f_x005f_x0006_????"/>
      <sheetName val="[BQ-FORM_xl턐ワ_x005f_x0000_帐ᾚ"/>
      <sheetName val="[BQ-FORM_xl_x005f_x0006__x005f_x0000_Ổ_x000"/>
      <sheetName val="[BQ-FORM_xl_x005f_x0006_?Ổ??"/>
      <sheetName val="[BQ-FORM_xl??_x005f_x0000_??"/>
      <sheetName val="[BQ-FORM_xl_x005f_x0006__x005f_x0000_?_x000"/>
      <sheetName val="_BQ-FORM_xl턐ワ_x005f_x0000_帐ᾚ"/>
      <sheetName val="_BQ-FORM_xl_x005f_x0006__x005f_x0000_Ổ_x000"/>
      <sheetName val="_BQ-FORM_xl___x005f_x0000___"/>
      <sheetName val="_BQ-FORM_xl_x005f_x0006__x005f_x0000___x000"/>
      <sheetName val="_BQ-FORM_xl턐ワ_x005f_x0000_"/>
      <sheetName val="_BQ-FORM_xl턐ワ_x005f_x005f_x005f_x005f_x005f"/>
      <sheetName val="_BQ-FORM_xl_x005f_x005f_x005f_x005f_x005f_x005f_x"/>
      <sheetName val="_BQ-FORM_xl___x005f_x0000_"/>
      <sheetName val="-FORM_xl___x005f_x005f_x005f_x005f_x005f_x005f_x0"/>
      <sheetName val="_BQ-FORM_xl___x005f_x005f_x005f_x005f_x005f"/>
      <sheetName val="_BQ-FORM_xl_x005f_x005f_x005f_x0006__Ổ__"/>
      <sheetName val="_BQ-FORM_xl턐ワ_x005f_x005f_x005f_x0000_帐ᾚ"/>
      <sheetName val="_BQ-FORM_xl___x005f_x005f_x005f_x0000___"/>
      <sheetName val="On_Time"/>
      <sheetName val="Std-Prod_KS"/>
      <sheetName val="_BQ-FORM_xl턐ワ_x00"/>
      <sheetName val="-FORM_xl__"/>
      <sheetName val="_BQ-FORM_xl___x00"/>
      <sheetName val="_BQ-FORM_xl턐ワ_x005f_x0000__x005"/>
      <sheetName val="_BQ-FORM_xl_x005f_x0006__"/>
      <sheetName val="-FORM_xl___x005f_x0000__x"/>
      <sheetName val="_BQ-FORM_xl___x005f_x0000__x005"/>
      <sheetName val="_BQ-FORM_xl턐ワ_x005"/>
      <sheetName val="-FORM_xl___x"/>
      <sheetName val="Rekap_Addendum"/>
      <sheetName val="uraian_analisa"/>
      <sheetName val="Galian_1"/>
      <sheetName val="_BQ-FORM_xl_x005f_x0006__?__"/>
      <sheetName val="Basic_P"/>
      <sheetName val="Bill_of_Quantity"/>
      <sheetName val="_BQ-FORM_xl??_x005f_x0000_??"/>
      <sheetName val="_BQ-FORM_xl_x005f_x0006__x005f_x0000_?_x000"/>
      <sheetName val="_BQ-FORM_xl턐ワ_x005f_x005f_x005f_x0000_"/>
      <sheetName val="_BQ-FORM_xl___x005f_x005f_x005f_x0000_"/>
      <sheetName val="_BQ-FORM_xl턐ワ_x005f_x0000_ҡ"/>
      <sheetName val="_BQ-FORM_xl_x005f_x0006__x005f_x0000__x0000"/>
      <sheetName val="REKAP_A_BESAR"/>
      <sheetName val="[BQ-FORM_xl턐ワ?ҡ"/>
      <sheetName val="[BQ-FORM_xl턐ワ_x005f_x0000_"/>
      <sheetName val="[BQ-FORM_xl??_x005f_x0000_"/>
      <sheetName val="_BQ-FORM_xl??_x005f_x005f_x005f_x005f_x005f"/>
      <sheetName val="[BQ-FORM_xl턐ワ_x005f_x005f_x005f_x005f_x005f"/>
      <sheetName val="[BQ-FORM_xl_x005f_x005f_x005f_x005f_x005f_x005f_x"/>
      <sheetName val="[BQ-FORM_xl턐ワ_x005f_x0000_ҡ"/>
      <sheetName val="[BQ-FORM_xl_x005f_x0006__x005f_x0000__x0000"/>
      <sheetName val="-FORM_xl??_x005f_x005f_x005f_x005f_x005f_x005f_x0"/>
      <sheetName val="[BQ-FORM_xl??_x005f_x005f_x005f_x005f_x005f"/>
      <sheetName val="[BQ-FORM_xl턐ワ_x005f_x005f_x005f_x0000_帐ᾚ"/>
      <sheetName val="[BQ-FORM_xl_x005f_x005f_x005f_x0006_?Ổ??"/>
      <sheetName val="[BQ-FORM_xl??_x005f_x005f_x005f_x0000_??"/>
      <sheetName val="8LT_12"/>
      <sheetName val="HARGA_ALAT"/>
      <sheetName val="Kuantitas_&amp;_Harga"/>
      <sheetName val="Basic_Price"/>
      <sheetName val="Analisa_(me)"/>
      <sheetName val="harga_dasar"/>
      <sheetName val="harga_dasar_T-M-A"/>
      <sheetName val="5_NP"/>
      <sheetName val="4-Basic_Price"/>
      <sheetName val="alt_bsr_tahun_2007"/>
      <sheetName val="BARU-4_"/>
      <sheetName val="schedule_(2)"/>
      <sheetName val="_BQ-FORM_xl_x005f_x005f_x005f_x0006__"/>
      <sheetName val="-FORM_xl___x005f_x005f_x005f_x0000__x"/>
      <sheetName val="Lamp-4_Sat-Das"/>
      <sheetName val="Agregat_Halus_&amp;_Kasar"/>
      <sheetName val="RAB_Ekstern"/>
      <sheetName val="Rekap_Ekstern"/>
      <sheetName val="PROD_ALAT"/>
      <sheetName val="BANK_DT"/>
      <sheetName val="ANALISA_KEB_ALAT"/>
      <sheetName val="KOEF_ALAT"/>
      <sheetName val="KOEF_TANAH"/>
      <sheetName val="KONF_VOL"/>
      <sheetName val="BANK_PROD_ALAT"/>
      <sheetName val="_Rekap"/>
      <sheetName val="BQ_EXTERN"/>
      <sheetName val="REKAP_RAB"/>
      <sheetName val="BQ_EE"/>
      <sheetName val="Kode_SD"/>
      <sheetName val="SUM_OF_QTY"/>
      <sheetName val="Divisi_3"/>
      <sheetName val="Divisi_4"/>
      <sheetName val="Divisi_5"/>
      <sheetName val="Divisi_6"/>
      <sheetName val="Divisi_7"/>
      <sheetName val="Resume_Batu"/>
      <sheetName val="NP_(2)"/>
      <sheetName val="_BQ-FORM_xl??_x005f_x0000_"/>
      <sheetName val="_BQ-FORM_xl_x005f_x005f_x005f_x0006__?__"/>
      <sheetName val="_BQ-FORM_xl??_x005f_x005f_x005f_x0000_??"/>
      <sheetName val="_BQ-FORM_xlỔ_x000"/>
      <sheetName val="analisa_Str"/>
      <sheetName val="RAB_J18_"/>
      <sheetName val="RAB_AR&amp;STR3"/>
      <sheetName val="B_-_Norelec3"/>
      <sheetName val="[BQ-FORM_xl턐ワ???3"/>
      <sheetName val="_BQ-FORM_xl턐ワ3"/>
      <sheetName val="[BQ-FORM_xl턐ワ_x005f_x0000__x005f_x0000__x01"/>
      <sheetName val="[BQ-FORM_xl_x005f_x0006__x005f_x0000_۸ݼ࢈1"/>
      <sheetName val="_BQ-FORM_xl턐ワ___3"/>
      <sheetName val="_BQ-FORM_xl턐ワ_x005f_x0000__x005f_x0000__x01"/>
      <sheetName val="_BQ-FORM_xl_x005f_x0006__x005f_x0000_۸ݼ࢈1"/>
      <sheetName val="_BQ-FORM_xl_x005f_x0006__۸ݼ࢈1"/>
      <sheetName val="_BQ-FORM_xl_x005f_x0006_1"/>
      <sheetName val="Cover_Daf-21"/>
      <sheetName val="_BQ-FORM_xl__3"/>
      <sheetName val="_BQ-FORM_xl_____3"/>
      <sheetName val="-FORM_xl___x005f_x0000__x005f_x0000__x00001"/>
      <sheetName val="_BQ-FORM_xl_x005f_x0006__x005f_x0000____1"/>
      <sheetName val="_BQ-FORM_xl___x005f_x0000__x005f_x0000__x01"/>
      <sheetName val="_BQ-FORM_xl_x005f_x0006_____1"/>
      <sheetName val="_BQ-FORM_xl턐ワ_帐ᾚ1"/>
      <sheetName val="[BQ-FORM_xl?????3"/>
      <sheetName val="_BQ-FORM_xl??3"/>
      <sheetName val="-FORM_xl??_x005f_x0000__x005f_x0000__x00001"/>
      <sheetName val="[BQ-FORM_xl_x005f_x0006__x005f_x0000_???1"/>
      <sheetName val="[BQ-FORM_xl_x005f_x0006_?۸ݼ࢈1"/>
      <sheetName val="_BQ-FORM_xl??_x005f_x0000__x005f_x0000__x01"/>
      <sheetName val="_BQ-FORM_xl_x005f_x0006__x005f_x0000_???1"/>
      <sheetName val="_BQ-FORM_xl??___3"/>
      <sheetName val="_BQ-FORM_xl_x005f_x0006__???1"/>
      <sheetName val="[BQ-FORM_xl??_x005f_x0000__x005f_x0000__x01"/>
      <sheetName val="[BQ-FORM_xl_x005f_x0006_????1"/>
      <sheetName val="[BQ-FORM_xl턐ワ?帐ᾚ1"/>
      <sheetName val="Cash_Flow_bulanan1"/>
      <sheetName val="OP__ALAT1"/>
      <sheetName val="OP__PERJAM1"/>
      <sheetName val="B__PERSONIL1"/>
      <sheetName val="KAN__LOKAL1"/>
      <sheetName val="Perm__Test1"/>
      <sheetName val="Met_Pas_Batu1"/>
      <sheetName val="Met__Minor1"/>
      <sheetName val="_BQ-FORM_xl턐ワ_x005f_x005f_x005f_x0000__x001"/>
      <sheetName val="_BQ-FORM_xl_x005f_x005f_x005f_x0006__x005f1"/>
      <sheetName val="_BQ-FORM_xl_x005f_x005f_x005f_x0006__۸ݼ࢈1"/>
      <sheetName val="_BQ-FORM_xl_x005f_x005f_x005f_x0006_1"/>
      <sheetName val="-FORM_xl___x005f_x005f_x005f_x0000__x005f_x005f_1"/>
      <sheetName val="[BQ-FORM_xl턐ワ?1"/>
      <sheetName val="_BQ-FORM_xl턐ワ_1"/>
      <sheetName val="AnalisaSIPIL_RIIL1"/>
      <sheetName val="H_Satuan1"/>
      <sheetName val="_BQ-FORM_xl??_??1"/>
      <sheetName val="[BQ-FORM_xl???2"/>
      <sheetName val="_BQ-FORM_xl___x005f_x005f_x005f_x0000__x001"/>
      <sheetName val="_BQ-FORM_xl_x005f_x005f_x005f_x0006_____1"/>
      <sheetName val="_BQ-FORM_xl_x005f_x0006__Ổ__1"/>
      <sheetName val="BQ_ARS1"/>
      <sheetName val="_BQ-FORM_xl??_1"/>
      <sheetName val="_BQ-FORM_xl___2"/>
      <sheetName val="[BQ-FORM_xl턐ワ_x005f_x005f_x005f_x0000__x001"/>
      <sheetName val="[BQ-FORM_xl_x005f_x005f_x005f_x0006__x005f1"/>
      <sheetName val="-FORM_xl??_x005f_x005f_x005f_x0000__x005f_x005f_1"/>
      <sheetName val="[BQ-FORM_xl_x005f_x005f_x005f_x0006_?۸ݼ࢈1"/>
      <sheetName val="_BQ-FORM_xl??_x005f_x005f_x005f_x0000__x001"/>
      <sheetName val="_BQ-FORM_xl_x005f_x005f_x005f_x0006__???1"/>
      <sheetName val="[BQ-FORM_xl??_x005f_x005f_x005f_x0000__x001"/>
      <sheetName val="[BQ-FORM_xl_x005f_x005f_x005f_x0006_????1"/>
      <sheetName val="[BQ-FORM_xl턐ワ_x005f_x0000_帐ᾚ1"/>
      <sheetName val="[BQ-FORM_xl_x005f_x0006__x005f_x0000_Ổ_x001"/>
      <sheetName val="[BQ-FORM_xl_x005f_x0006_?Ổ??1"/>
      <sheetName val="[BQ-FORM_xl??_x005f_x0000_??1"/>
      <sheetName val="[BQ-FORM_xl_x005f_x0006__x005f_x0000_?_x001"/>
      <sheetName val="_BQ-FORM_xl턐ワ_x005f_x0000_帐ᾚ1"/>
      <sheetName val="_BQ-FORM_xl_x005f_x0006__x005f_x0000_Ổ_x001"/>
      <sheetName val="_BQ-FORM_xl___x005f_x0000___1"/>
      <sheetName val="_BQ-FORM_xl_x005f_x0006__x005f_x0000___x001"/>
      <sheetName val="_BQ-FORM_xl턐ワ_x005f_x0000_1"/>
      <sheetName val="_BQ-FORM_xl턐ワ_x005f_x005f_x005f_x005f_x0051"/>
      <sheetName val="_BQ-FORM_xl_x005f_x005f_x005f_x005f_x005f_x005f_1"/>
      <sheetName val="_BQ-FORM_xl___x005f_x0000_1"/>
      <sheetName val="-FORM_xl___x005f_x005f_x005f_x005f_x005f_x005f_x1"/>
      <sheetName val="_BQ-FORM_xl___x005f_x005f_x005f_x005f_x0051"/>
      <sheetName val="_BQ-FORM_xl_x005f_x005f_x005f_x0006__Ổ__1"/>
      <sheetName val="_BQ-FORM_xl턐ワ_x005f_x005f_x005f_x0000_帐ᾚ1"/>
      <sheetName val="_BQ-FORM_xl___x005f_x005f_x005f_x0000___1"/>
      <sheetName val="On_Time1"/>
      <sheetName val="Std-Prod_KS1"/>
      <sheetName val="_BQ-FORM_xl턐ワ_x005f_x0000__x0051"/>
      <sheetName val="_BQ-FORM_xl_x005f_x0006__1"/>
      <sheetName val="-FORM_xl___x005f_x0000__x1"/>
      <sheetName val="_BQ-FORM_xl___x005f_x0000__x0051"/>
      <sheetName val="-FORM_xl__1"/>
      <sheetName val="Rekap_Addendum1"/>
      <sheetName val="uraian_analisa1"/>
      <sheetName val="Galian_11"/>
      <sheetName val="_BQ-FORM_xl_x005f_x0006__?__1"/>
      <sheetName val="Basic_P1"/>
      <sheetName val="Bill_of_Quantity1"/>
      <sheetName val="_BQ-FORM_xl??_x005f_x0000_??1"/>
      <sheetName val="_BQ-FORM_xl_x005f_x0006__x005f_x0000_?_x001"/>
      <sheetName val="_BQ-FORM_xl턐ワ_x005f_x005f_x005f_x0000_1"/>
      <sheetName val="_BQ-FORM_xl___x005f_x005f_x005f_x0000_1"/>
      <sheetName val="_BQ-FORM_xl턐ワ_x005f_x0000_ҡ1"/>
      <sheetName val="_BQ-FORM_xl_x005f_x0006__x005f_x0000__x0001"/>
      <sheetName val="REKAP_A_BESAR1"/>
      <sheetName val="[BQ-FORM_xl턐ワ?ҡ1"/>
      <sheetName val="[BQ-FORM_xl턐ワ_x005f_x0000_1"/>
      <sheetName val="[BQ-FORM_xl??_x005f_x0000_1"/>
      <sheetName val="_BQ-FORM_xl??_x005f_x005f_x005f_x005f_x0051"/>
      <sheetName val="[BQ-FORM_xl턐ワ_x005f_x005f_x005f_x005f_x0051"/>
      <sheetName val="[BQ-FORM_xl_x005f_x005f_x005f_x005f_x005f_x005f_1"/>
      <sheetName val="[BQ-FORM_xl턐ワ_x005f_x0000_ҡ1"/>
      <sheetName val="[BQ-FORM_xl_x005f_x0006__x005f_x0000__x0001"/>
      <sheetName val="-FORM_xl??_x005f_x005f_x005f_x005f_x005f_x005f_x1"/>
      <sheetName val="[BQ-FORM_xl??_x005f_x005f_x005f_x005f_x0051"/>
      <sheetName val="[BQ-FORM_xl턐ワ_x005f_x005f_x005f_x0000_帐ᾚ1"/>
      <sheetName val="[BQ-FORM_xl_x005f_x005f_x005f_x0006_?Ổ??1"/>
      <sheetName val="[BQ-FORM_xl??_x005f_x005f_x005f_x0000_??1"/>
      <sheetName val="8LT_121"/>
      <sheetName val="HARGA_ALAT1"/>
      <sheetName val="Kuantitas_&amp;_Harga1"/>
      <sheetName val="Basic_Price1"/>
      <sheetName val="Analisa_(me)1"/>
      <sheetName val="harga_dasar1"/>
      <sheetName val="harga_dasar_T-M-A1"/>
      <sheetName val="5_NP1"/>
      <sheetName val="4-Basic_Price1"/>
      <sheetName val="alt_bsr_tahun_20071"/>
      <sheetName val="BARU-4_1"/>
      <sheetName val="schedule_(2)1"/>
      <sheetName val="_BQ-FORM_xl_x005f_x005f_x005f_x0006__1"/>
      <sheetName val="-FORM_xl___x005f_x005f_x005f_x0000__x1"/>
      <sheetName val="Lamp-4_Sat-Das1"/>
      <sheetName val="Agregat_Halus_&amp;_Kasar1"/>
      <sheetName val="RAB_Ekstern1"/>
      <sheetName val="Rekap_Ekstern1"/>
      <sheetName val="PROD_ALAT1"/>
      <sheetName val="BANK_DT1"/>
      <sheetName val="ANALISA_KEB_ALAT1"/>
      <sheetName val="KOEF_ALAT1"/>
      <sheetName val="KOEF_TANAH1"/>
      <sheetName val="KONF_VOL1"/>
      <sheetName val="BANK_PROD_ALAT1"/>
      <sheetName val="_Rekap1"/>
      <sheetName val="BQ_EXTERN1"/>
      <sheetName val="REKAP_RAB1"/>
      <sheetName val="BQ_EE1"/>
      <sheetName val="Kode_SD1"/>
      <sheetName val="SUM_OF_QTY1"/>
      <sheetName val="Divisi_31"/>
      <sheetName val="Divisi_41"/>
      <sheetName val="Divisi_51"/>
      <sheetName val="Divisi_61"/>
      <sheetName val="Divisi_71"/>
      <sheetName val="Resume_Batu1"/>
      <sheetName val="NP_(2)1"/>
      <sheetName val="_BQ-FORM_xl??_x005f_x0000_1"/>
      <sheetName val="_BQ-FORM_xl_x005f_x005f_x005f_x0006__?__1"/>
      <sheetName val="_BQ-FORM_xl??_x005f_x005f_x005f_x0000_??1"/>
      <sheetName val="analisa_Str1"/>
      <sheetName val="RAB_J18_1"/>
      <sheetName val="COVER"/>
      <sheetName val="Peralatan (2)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BQBAS"/>
      <sheetName val="csr"/>
      <sheetName val="transportasi"/>
      <sheetName val="Analisa Harga Satuan"/>
      <sheetName val="DHSD"/>
      <sheetName val="Urai _Resap pengikat"/>
      <sheetName val="schtot"/>
      <sheetName val="TOWN"/>
      <sheetName val="DIV1"/>
      <sheetName val="[BQ-FORM.xl턐ワ"/>
      <sheetName val="PROD01-1&amp;2"/>
      <sheetName val="data"/>
      <sheetName val="EP-PROD03"/>
      <sheetName val="PROD02"/>
      <sheetName val="_BQ-FORM.xl__?__"/>
      <sheetName val="_BQ-FORM.xl_x0006_?__x000"/>
      <sheetName val="_BQ-FORM.xl턐ワ?"/>
      <sheetName val="_BQ-FORM.xl__?"/>
      <sheetName val="_BQ-FORM.xl턐ワ?_x005"/>
      <sheetName val="-FORM.xl__?_x"/>
      <sheetName val="Plumbing"/>
      <sheetName val="hs-str"/>
      <sheetName val="RUPS"/>
      <sheetName val="FitOutConfCentre"/>
      <sheetName val="CH_FL_QUAR"/>
      <sheetName val="BALANCE"/>
      <sheetName val="DATA_feed"/>
      <sheetName val="CH_FL_YEAR"/>
      <sheetName val="INC_FUN_FIN"/>
      <sheetName val="MK"/>
      <sheetName val="__x005f_x005f_x005f_x0000__x005"/>
      <sheetName val="_BQ-FORM_xl턐ワ_ҡ"/>
      <sheetName val="Lt__1_(A)"/>
      <sheetName val="_BQ-FORM_xl턐ワ??_x00"/>
      <sheetName val="_BQ-FORM_xl?۸ݼ࢈"/>
      <sheetName val="-FORM_xl__???"/>
      <sheetName val="_BQ-FORM_xl?___"/>
      <sheetName val="_BQ-FORM_xl__??_x00"/>
      <sheetName val="_BQ-FORM_xl턐ワ?帐ᾚ"/>
      <sheetName val="_BQ-FORM_xl?Ổ_x000"/>
      <sheetName val="_BQ-FORM_xl__x000"/>
      <sheetName val="_BQ-FORM_xl턐ワ_x005f_x005f_x005f"/>
      <sheetName val="_BQ-FORM_xl_x005f_x005f_x"/>
      <sheetName val="-FORM_xl___x005f_x005f_x0"/>
      <sheetName val="_BQ-FORM_xl___x005f_x005f_x005f"/>
      <sheetName val="_BQ-FORM_xl턐ワ___x00"/>
      <sheetName val="-FORM_xl_____"/>
      <sheetName val="_BQ-FORM_xl_____x00"/>
      <sheetName val="_BQ-FORM_xl_Ổ_x000"/>
      <sheetName val="_BQ-FORM_xl___x000"/>
      <sheetName val="Harsat_Bahan"/>
      <sheetName val="Harsat_Upah"/>
      <sheetName val="dongia_(2)"/>
      <sheetName val="[BQ-FORM_xl턐ワ_x005f_x0000__x005f_x0000__x02"/>
      <sheetName val="[BQ-FORM_xl_x005f_x0006__x005f_x0000_۸ݼ࢈2"/>
      <sheetName val="_BQ-FORM_xl턐ワ_x005f_x0000__x005f_x0000__x02"/>
      <sheetName val="_BQ-FORM_xl_x005f_x0006__x005f_x0000_۸ݼ࢈2"/>
      <sheetName val="_BQ-FORM_xl_x005f_x0006__۸ݼ࢈2"/>
      <sheetName val="_BQ-FORM_xl_x005f_x0006_2"/>
      <sheetName val="Cover_Daf-22"/>
      <sheetName val="-FORM_xl??_x005f_x0000__x005f_x0000__x00002"/>
      <sheetName val="[BQ-FORM_xl_x005f_x0006__x005f_x0000_???2"/>
      <sheetName val="_BQ-FORM_xl??_x005f_x0000__x005f_x0000__x02"/>
      <sheetName val="_BQ-FORM_xl_x005f_x0006__x005f_x0000_???2"/>
      <sheetName val="[BQ-FORM_xl_x005f_x0006_?۸ݼ࢈2"/>
      <sheetName val="_BQ-FORM_xl_x005f_x0006__???2"/>
      <sheetName val="[BQ-FORM_xl??_x005f_x0000__x005f_x0000__x02"/>
      <sheetName val="[BQ-FORM_xl_x005f_x0006_????2"/>
      <sheetName val="[BQ-FORM_xl턐ワ?帐ᾚ2"/>
      <sheetName val="-FORM_xl___x005f_x0000__x005f_x0000__x00002"/>
      <sheetName val="_BQ-FORM_xl_x005f_x0006__x005f_x0000____2"/>
      <sheetName val="_BQ-FORM_xl___x005f_x0000__x005f_x0000__x02"/>
      <sheetName val="_BQ-FORM_xl_x005f_x0006_____2"/>
      <sheetName val="Cash_Flow_bulanan2"/>
      <sheetName val="_BQ-FORM_xl턐ワ_x005f_x005f_x005f_x0000__x002"/>
      <sheetName val="_BQ-FORM_xl_x005f_x005f_x005f_x0006__x005f2"/>
      <sheetName val="_BQ-FORM_xl_x005f_x005f_x005f_x0006__۸ݼ࢈2"/>
      <sheetName val="_BQ-FORM_xl_x005f_x005f_x005f_x0006_2"/>
      <sheetName val="-FORM_xl___x005f_x005f_x005f_x0000__x005f_x005f_2"/>
      <sheetName val="_BQ-FORM_xl턐ワ_帐ᾚ2"/>
      <sheetName val="_BQ-FORM_xl턐ワ_ҡ1"/>
      <sheetName val="Lt__1_(A)1"/>
      <sheetName val="_BQ-FORM_xl턐ワ??_x001"/>
      <sheetName val="-FORM_xl__???1"/>
      <sheetName val="_BQ-FORM_xl__??_x001"/>
      <sheetName val="_BQ-FORM_xl턐ワ?帐ᾚ1"/>
      <sheetName val="_BQ-FORM_xl턐ワ_x005f_x005f_x005f1"/>
      <sheetName val="_BQ-FORM_xl_x005f_x005f_x1"/>
      <sheetName val="-FORM_xl___x005f_x005f_x01"/>
      <sheetName val="_BQ-FORM_xl___x005f_x005f_x005f1"/>
      <sheetName val="_BQ-FORM_xl턐ワ___x001"/>
      <sheetName val="-FORM_xl_____1"/>
      <sheetName val="_BQ-FORM_xl_____x001"/>
      <sheetName val="Harsat_Bahan1"/>
      <sheetName val="Harsat_Upah1"/>
      <sheetName val="dongia_(2)1"/>
      <sheetName val="RAB_AR&amp;STR4"/>
      <sheetName val="B_-_Norelec4"/>
      <sheetName val="[BQ-FORM_xl턐ワ???4"/>
      <sheetName val="_BQ-FORM_xl턐ワ4"/>
      <sheetName val="[BQ-FORM_xl턐ワ_x005f_x0000__x005f_x0000__x03"/>
      <sheetName val="[BQ-FORM_xl_x005f_x0006__x005f_x0000_۸ݼ࢈3"/>
      <sheetName val="_BQ-FORM_xl턐ワ_x005f_x0000__x005f_x0000__x03"/>
      <sheetName val="_BQ-FORM_xl_x005f_x0006__x005f_x0000_۸ݼ࢈3"/>
      <sheetName val="_BQ-FORM_xl턐ワ___4"/>
      <sheetName val="_BQ-FORM_xl_x005f_x0006__۸ݼ࢈3"/>
      <sheetName val="_BQ-FORM_xl_x005f_x0006_3"/>
      <sheetName val="Cover_Daf-23"/>
      <sheetName val="[BQ-FORM_xl?????4"/>
      <sheetName val="_BQ-FORM_xl??4"/>
      <sheetName val="-FORM_xl??_x005f_x0000__x005f_x0000__x00003"/>
      <sheetName val="[BQ-FORM_xl_x005f_x0006__x005f_x0000_???3"/>
      <sheetName val="_BQ-FORM_xl??___4"/>
      <sheetName val="_BQ-FORM_xl??_x005f_x0000__x005f_x0000__x03"/>
      <sheetName val="_BQ-FORM_xl_x005f_x0006__x005f_x0000_???3"/>
      <sheetName val="[BQ-FORM_xl_x005f_x0006_?۸ݼ࢈3"/>
      <sheetName val="_BQ-FORM_xl_x005f_x0006__???3"/>
      <sheetName val="[BQ-FORM_xl??_x005f_x0000__x005f_x0000__x03"/>
      <sheetName val="[BQ-FORM_xl_x005f_x0006_????3"/>
      <sheetName val="[BQ-FORM_xl턐ワ?帐ᾚ3"/>
      <sheetName val="_BQ-FORM_xl__4"/>
      <sheetName val="_BQ-FORM_xl_____4"/>
      <sheetName val="-FORM_xl___x005f_x0000__x005f_x0000__x00003"/>
      <sheetName val="_BQ-FORM_xl_x005f_x0006__x005f_x0000____3"/>
      <sheetName val="_BQ-FORM_xl___x005f_x0000__x005f_x0000__x03"/>
      <sheetName val="_BQ-FORM_xl_x005f_x0006_____3"/>
      <sheetName val="Cash_Flow_bulanan3"/>
      <sheetName val="Std-Prod_KS2"/>
      <sheetName val="_BQ-FORM_xl턐ワ_x005f_x005f_x005f_x0000__x003"/>
      <sheetName val="_BQ-FORM_xl_x005f_x005f_x005f_x0006__x005f3"/>
      <sheetName val="_BQ-FORM_xl_x005f_x005f_x005f_x0006__۸ݼ࢈3"/>
      <sheetName val="_BQ-FORM_xl_x005f_x005f_x005f_x0006_3"/>
      <sheetName val="-FORM_xl___x005f_x005f_x005f_x0000__x005f_x005f_3"/>
      <sheetName val="_BQ-FORM_xl턐ワ_帐ᾚ3"/>
      <sheetName val="On_Time2"/>
      <sheetName val="OP__ALAT2"/>
      <sheetName val="OP__PERJAM2"/>
      <sheetName val="B__PERSONIL2"/>
      <sheetName val="KAN__LOKAL2"/>
      <sheetName val="[BQ-FORM_xl턐ワ?2"/>
      <sheetName val="Met_Pas_Batu2"/>
      <sheetName val="Met__Minor2"/>
      <sheetName val="AnalisaSIPIL_RIIL2"/>
      <sheetName val="Perm__Test2"/>
      <sheetName val="_BQ-FORM_xl턐ワ_2"/>
      <sheetName val="H_Satuan2"/>
      <sheetName val="_BQ-FORM_xl??_??2"/>
      <sheetName val="[BQ-FORM_xl???3"/>
      <sheetName val="_BQ-FORM_xl___x005f_x005f_x005f_x0000__x002"/>
      <sheetName val="_BQ-FORM_xl_x005f_x005f_x005f_x0006_____2"/>
      <sheetName val="_BQ-FORM_xl_x005f_x0006__Ổ__2"/>
      <sheetName val="BQ_ARS2"/>
      <sheetName val="_BQ-FORM_xl??_2"/>
      <sheetName val="_BQ-FORM_xl___3"/>
      <sheetName val="[BQ-FORM_xl턐ワ_x005f_x005f_x005f_x0000__x002"/>
      <sheetName val="[BQ-FORM_xl_x005f_x005f_x005f_x0006__x005f2"/>
      <sheetName val="-FORM_xl??_x005f_x005f_x005f_x0000__x005f_x005f_2"/>
      <sheetName val="[BQ-FORM_xl_x005f_x005f_x005f_x0006_?۸ݼ࢈2"/>
      <sheetName val="_BQ-FORM_xl??_x005f_x005f_x005f_x0000__x002"/>
      <sheetName val="_BQ-FORM_xl_x005f_x005f_x005f_x0006__???2"/>
      <sheetName val="[BQ-FORM_xl??_x005f_x005f_x005f_x0000__x002"/>
      <sheetName val="[BQ-FORM_xl_x005f_x005f_x005f_x0006_????2"/>
      <sheetName val="[BQ-FORM_xl턐ワ_x005f_x0000_帐ᾚ2"/>
      <sheetName val="[BQ-FORM_xl_x005f_x0006__x005f_x0000_Ổ_x002"/>
      <sheetName val="[BQ-FORM_xl_x005f_x0006_?Ổ??2"/>
      <sheetName val="[BQ-FORM_xl??_x005f_x0000_??2"/>
      <sheetName val="[BQ-FORM_xl_x005f_x0006__x005f_x0000_?_x002"/>
      <sheetName val="_BQ-FORM_xl턐ワ_x005f_x0000_帐ᾚ2"/>
      <sheetName val="_BQ-FORM_xl_x005f_x0006__x005f_x0000_Ổ_x002"/>
      <sheetName val="_BQ-FORM_xl___x005f_x0000___2"/>
      <sheetName val="_BQ-FORM_xl_x005f_x0006__x005f_x0000___x002"/>
      <sheetName val="_BQ-FORM_xl_x005f_x0006__?__2"/>
      <sheetName val="Basic_P2"/>
      <sheetName val="Bill_of_Quantity2"/>
      <sheetName val="Rekap_Addendum2"/>
      <sheetName val="_BQ-FORM_xl??_x005f_x0000_??2"/>
      <sheetName val="_BQ-FORM_xl_x005f_x0006__x005f_x0000_?_x002"/>
      <sheetName val="_BQ-FORM_xl턐ワ_x005f_x0000__x0052"/>
      <sheetName val="_BQ-FORM_xl_x005f_x0006__2"/>
      <sheetName val="-FORM_xl___x005f_x0000__x2"/>
      <sheetName val="_BQ-FORM_xl___x005f_x0000__x0052"/>
      <sheetName val="-FORM_xl__2"/>
      <sheetName val="_BQ-FORM_xl턐ワ_x005f_x0000_2"/>
      <sheetName val="_BQ-FORM_xl턐ワ_x005f_x005f_x005f_x005f_x0052"/>
      <sheetName val="_BQ-FORM_xl_x005f_x005f_x005f_x005f_x005f_x005f_2"/>
      <sheetName val="-FORM_xl___x005f_x005f_x005f_x005f_x005f_x005f_x2"/>
      <sheetName val="_BQ-FORM_xl___x005f_x0000_2"/>
      <sheetName val="_BQ-FORM_xl___x005f_x005f_x005f_x005f_x0052"/>
      <sheetName val="_BQ-FORM_xl_x005f_x005f_x005f_x0006__Ổ__2"/>
      <sheetName val="_BQ-FORM_xl턐ワ_x005f_x0000_ҡ2"/>
      <sheetName val="_BQ-FORM_xl_x005f_x0006__x005f_x0000__x0002"/>
      <sheetName val="_BQ-FORM_xl턐ワ_x005f_x005f_x005f_x0000_帐ᾚ2"/>
      <sheetName val="_BQ-FORM_xl___x005f_x005f_x005f_x0000___2"/>
      <sheetName val="_BQ-FORM_xl_x005f_x005f_x005f_x0006__2"/>
      <sheetName val="-FORM_xl___x005f_x005f_x005f_x0000__x2"/>
      <sheetName val="REKAP_A_BESAR2"/>
      <sheetName val="RAB_Ekstern2"/>
      <sheetName val="Rekap_Ekstern2"/>
      <sheetName val="PROD_ALAT2"/>
      <sheetName val="BANK_DT2"/>
      <sheetName val="ANALISA_KEB_ALAT2"/>
      <sheetName val="KOEF_ALAT2"/>
      <sheetName val="KOEF_TANAH2"/>
      <sheetName val="KONF_VOL2"/>
      <sheetName val="BANK_PROD_ALAT2"/>
      <sheetName val="_Rekap2"/>
      <sheetName val="BQ_EXTERN2"/>
      <sheetName val="REKAP_RAB2"/>
      <sheetName val="BQ_EE2"/>
      <sheetName val="Kode_SD2"/>
      <sheetName val="SUM_OF_QTY2"/>
      <sheetName val="BASIC_PRICE2"/>
      <sheetName val="Divisi_32"/>
      <sheetName val="Divisi_42"/>
      <sheetName val="Divisi_52"/>
      <sheetName val="Divisi_62"/>
      <sheetName val="Divisi_72"/>
      <sheetName val="Resume_Batu2"/>
      <sheetName val="NP_(2)2"/>
      <sheetName val="uraian_analisa2"/>
      <sheetName val="Galian_12"/>
      <sheetName val="_BQ-FORM_xl턐ワ_x005f_x005f_x005f_x0000_2"/>
      <sheetName val="_BQ-FORM_xl___x005f_x005f_x005f_x0000_2"/>
      <sheetName val="[BQ-FORM_xl턐ワ?ҡ2"/>
      <sheetName val="[BQ-FORM_xl턐ワ_x005f_x0000_2"/>
      <sheetName val="[BQ-FORM_xl??_x005f_x0000_2"/>
      <sheetName val="[BQ-FORM_xl턐ワ_x005f_x005f_x005f_x005f_x0052"/>
      <sheetName val="[BQ-FORM_xl_x005f_x005f_x005f_x005f_x005f_x005f_2"/>
      <sheetName val="-FORM_xl??_x005f_x005f_x005f_x005f_x005f_x005f_x2"/>
      <sheetName val="_BQ-FORM_xl??_x005f_x005f_x005f_x005f_x0052"/>
      <sheetName val="[BQ-FORM_xl??_x005f_x005f_x005f_x005f_x0052"/>
      <sheetName val="[BQ-FORM_xl턐ワ_x005f_x005f_x005f_x0000_帐ᾚ2"/>
      <sheetName val="[BQ-FORM_xl_x005f_x005f_x005f_x0006_?Ổ??2"/>
      <sheetName val="[BQ-FORM_xl??_x005f_x005f_x005f_x0000_??2"/>
      <sheetName val="[BQ-FORM_xl턐ワ_x005f_x0000_ҡ2"/>
      <sheetName val="[BQ-FORM_xl_x005f_x0006__x005f_x0000__x0002"/>
      <sheetName val="analisa_Str2"/>
      <sheetName val="_BQ-FORM_xl턐ワ_ҡ2"/>
      <sheetName val="Lt__1_(A)2"/>
      <sheetName val="Agregat_Halus_&amp;_Kasar2"/>
      <sheetName val="_BQ-FORM_xl??_x005f_x0000_2"/>
      <sheetName val="_BQ-FORM_xl_x005f_x005f_x005f_x0006__?__2"/>
      <sheetName val="_BQ-FORM_xl??_x005f_x005f_x005f_x0000_??2"/>
      <sheetName val="_BQ-FORM_xl턐ワ??_x002"/>
      <sheetName val="-FORM_xl__???2"/>
      <sheetName val="_BQ-FORM_xl__??_x002"/>
      <sheetName val="_BQ-FORM_xl턐ワ?帐ᾚ2"/>
      <sheetName val="8LT_122"/>
      <sheetName val="HARGA_ALAT2"/>
      <sheetName val="Kuantitas_&amp;_Harga2"/>
      <sheetName val="Analisa_(me)2"/>
      <sheetName val="_BQ-FORM_xl턐ワ_x005f_x005f_x005f2"/>
      <sheetName val="_BQ-FORM_xl_x005f_x005f_x2"/>
      <sheetName val="-FORM_xl___x005f_x005f_x02"/>
      <sheetName val="_BQ-FORM_xl___x005f_x005f_x005f2"/>
      <sheetName val="_BQ-FORM_xl턐ワ___x002"/>
      <sheetName val="-FORM_xl_____2"/>
      <sheetName val="_BQ-FORM_xl_____x002"/>
      <sheetName val="harga_dasar2"/>
      <sheetName val="harga_dasar_T-M-A2"/>
      <sheetName val="5_NP2"/>
      <sheetName val="4-Basic_Price2"/>
      <sheetName val="alt_bsr_tahun_20072"/>
      <sheetName val="BARU-4_2"/>
      <sheetName val="schedule_(2)2"/>
      <sheetName val="Lamp-4_Sat-Das2"/>
      <sheetName val="Harsat_Bahan2"/>
      <sheetName val="Harsat_Upah2"/>
      <sheetName val="dongia_(2)2"/>
      <sheetName val="Master Edit"/>
      <sheetName val="tifico"/>
      <sheetName val="schbhn"/>
      <sheetName val="schalt"/>
      <sheetName val="schtng"/>
      <sheetName val="bq-sipil"/>
      <sheetName val="mob"/>
      <sheetName val="TE TS FA LAN MATV"/>
      <sheetName val="[BQ-FORM.xl턐ワ_x005f_x005f_x005f_x0000_ҡ"/>
      <sheetName val="[BQ-FORM.xl턐ワ_x005f_x005f_x005f_x0000_"/>
      <sheetName val="RAB THP1"/>
      <sheetName val="DAF.HRG"/>
      <sheetName val="PNT"/>
      <sheetName val="xl_x005f_x005f_x005f_x0006__x00"/>
      <sheetName val="0000__x005f_x005f_x005f_x0000__"/>
      <sheetName val="_BQ-FORM_xl턐ワҡ"/>
      <sheetName val="_BQ-FORM_xl턐ワ_x0000__x0000__x00"/>
      <sheetName val="_BQ-FORM_xl_x0006__x0000_۸ݼ࢈"/>
      <sheetName val="_BQ-FORM_xl_x0006__۸ݼ࢈"/>
      <sheetName val="_BQ-FORM_xl_x0006_"/>
      <sheetName val="-FORM_xl___x0000__x0000__x0000_"/>
      <sheetName val="_BQ-FORM_xl_x0006__x0000____"/>
      <sheetName val="_BQ-FORM_xl___x0000__x0000__x00"/>
      <sheetName val="_BQ-FORM_xl_x0006_____"/>
      <sheetName val="_BQ-FORM_xl_x0006__Ổ__"/>
      <sheetName val="_BQ-FORM_xl턐ワ_x0000__x005"/>
      <sheetName val="_BQ-FORM_xl_x0006__"/>
      <sheetName val="-FORM_xl___x0000__x"/>
      <sheetName val="_BQ-FORM_xl___x0000__x005"/>
      <sheetName val="BAB_3_2_scd"/>
      <sheetName val="BAB_5_13_Anal"/>
      <sheetName val="Pricing"/>
      <sheetName val="BANTU"/>
      <sheetName val="DAF-1"/>
      <sheetName val="ANALISA-HST"/>
      <sheetName val="Draft RKAP 2010"/>
      <sheetName val="RESGABREV"/>
      <sheetName val="GAB2003"/>
      <sheetName val="GABPRODAKUN"/>
      <sheetName val="GKP"/>
      <sheetName val="DAF-5"/>
      <sheetName val="_BQ-FORM.xl턐ワ__x005"/>
      <sheetName val="-FORM.xl____x"/>
      <sheetName val="PkRp"/>
      <sheetName val="Analisa ME "/>
      <sheetName val="Rekap Prelim"/>
      <sheetName val="Analisa Baku STR ARS"/>
      <sheetName val="Analisa RAB"/>
      <sheetName val="Analisa RAP"/>
      <sheetName val="CekList"/>
      <sheetName val="BQ OE"/>
      <sheetName val="Sch Tender"/>
      <sheetName val="Alat B"/>
      <sheetName val="Bahan B"/>
      <sheetName val="Sub"/>
      <sheetName val="Upah"/>
      <sheetName val="Upah B"/>
      <sheetName val="RAP"/>
      <sheetName val="Telusur"/>
      <sheetName val="Penyebaran M"/>
      <sheetName val="Rekap RAP"/>
      <sheetName val="BUL"/>
      <sheetName val="KALIREJO"/>
      <sheetName val="prog"/>
      <sheetName val="HS Bahan"/>
      <sheetName val="S_DAYA"/>
      <sheetName val="Unit Rate"/>
      <sheetName val="Analisa HSP"/>
      <sheetName val="COVERUSRP"/>
      <sheetName val="SITE"/>
      <sheetName val="ESCOND"/>
      <sheetName val="BQUSRP"/>
      <sheetName val="AT 2"/>
      <sheetName val="Progress"/>
      <sheetName val="1.Entry data."/>
      <sheetName val="ANPRO"/>
      <sheetName val="Sum"/>
      <sheetName val="L_O&amp;O"/>
      <sheetName val="Anl-Umum"/>
      <sheetName val="An_pdkg"/>
      <sheetName val="HB "/>
      <sheetName val="struktur tdk dipakai"/>
      <sheetName val="BAG-III"/>
      <sheetName val="_BQ-FORM.xl턐ワ_x005f"/>
      <sheetName val="_BQ-FORM.xl_x"/>
      <sheetName val="-FORM.xl___x0"/>
      <sheetName val="_BQ-FORM.xl___x005f"/>
      <sheetName val="__x0000__x0000__x00"/>
      <sheetName val="xl_x0006__x0000____"/>
      <sheetName val="0000__x0000__x0000_"/>
      <sheetName val="THPDMoi  (2)"/>
      <sheetName val="gtrinh"/>
      <sheetName val="phuluc1"/>
      <sheetName val="lam-moi"/>
      <sheetName val="DONGIA"/>
      <sheetName val="thao-go"/>
      <sheetName val="TONGKE-HT"/>
      <sheetName val="#REF"/>
      <sheetName val="dtxl"/>
      <sheetName val="t-h HA THE"/>
      <sheetName val="CHITIET VL-NC-TT -1p"/>
      <sheetName val="TONG HOP VL-NC TT"/>
      <sheetName val="TH XL"/>
      <sheetName val="VC"/>
      <sheetName val="chitiet"/>
      <sheetName val="CHITIET VL-NC-TT-3p"/>
      <sheetName val="TDTKP1"/>
      <sheetName val="KPVC-BD "/>
      <sheetName val="[BQ-FORM.xl_x0006_"/>
      <sheetName val="[BQ-FORM.xl턐ワ_x0000__x0000__x00"/>
      <sheetName val="[BQ-FORM.xl??"/>
      <sheetName val="-FORM.xl??_x0000__x0000__x0000_"/>
      <sheetName val="_BQ-FORM.xl??_x0000__x0000__x00"/>
      <sheetName val="_BQ-FORM.xl_x0006__x0000_???"/>
      <sheetName val="[BQ-FORM.xl??_x0000__x0000__x00"/>
      <sheetName val="[BQ-FORM_xl턐ワ_x0000__x0000__x00"/>
      <sheetName val="[BQ-FORM_xl_x0006__x0000_۸ݼ࢈"/>
      <sheetName val="-FORM_xl??_x0000__x0000__x0000_"/>
      <sheetName val="[BQ-FORM_xl_x0006__x0000_???"/>
      <sheetName val="[BQ-FORM_xl_x0006_?۸ݼ࢈"/>
      <sheetName val="_BQ-FORM_xl??_x0000__x0000__x00"/>
      <sheetName val="_BQ-FORM_xl_x0006__x0000_???"/>
      <sheetName val="_BQ-FORM_xl_x0006__???"/>
      <sheetName val="[BQ-FORM_xl??_x0000__x0000__x00"/>
      <sheetName val="[BQ-FORM_xl_x0006_????"/>
      <sheetName val="[BQ-FORM.xl턐ワ_x005f_x0000__x005"/>
      <sheetName val="_BQ-FORM.xl??_x005f_x0000__x005"/>
      <sheetName val="[BQ-FORM.xl??_x005f_x0000__x005"/>
      <sheetName val="[BQ-FORM.xl_x0006__x0000_Ổ_x000"/>
      <sheetName val="[BQ-FORM.xl_x0006__x0000_?_x000"/>
      <sheetName val="?_x005f_x0000__x005f_x0000__x00"/>
      <sheetName val="xl_x005f_x0006__x005f_x0000_???"/>
      <sheetName val="_BQ-FORM.xl??_x0000_??"/>
      <sheetName val="_BQ-FORM.xl_x0006__x0000_?_x000"/>
      <sheetName val="_BQ-FORM.xl??_x005f_x005f_x005f"/>
      <sheetName val="[BQ-FORM.xl턐ワ_x005f_x005f_x005f"/>
      <sheetName val="[BQ-FORM.xl_x0006__x0000__x0000"/>
      <sheetName val="[BQ-FORM.xl??_x005f_x005f_x005f"/>
      <sheetName val="_BQ-FORM.xl??_x0000_"/>
      <sheetName val="[BQ-FORM_xl턐ワ_x005f_x0000__x005"/>
      <sheetName val="_BQ-FORM_xl??_x005f_x0000__x005"/>
      <sheetName val="[BQ-FORM_xl??_x005f_x0000__x005"/>
      <sheetName val="[BQ-FORM_xl_x0006__x0000_Ổ_x000"/>
      <sheetName val="[BQ-FORM_xl_x0006_?Ổ??"/>
      <sheetName val="[BQ-FORM_xl??_x0000_??"/>
      <sheetName val="[BQ-FORM_xl_x0006__x0000_?_x000"/>
      <sheetName val="_BQ-FORM_xl_x0006__x0000_Ổ_x000"/>
      <sheetName val="_BQ-FORM_xl___x0000___"/>
      <sheetName val="_BQ-FORM_xl_x0006__x0000___x000"/>
      <sheetName val="_BQ-FORM_xl턐ワ_x0000_"/>
      <sheetName val="_BQ-FORM_xl___x0000_"/>
      <sheetName val="_BQ-FORM_xl_x0006__?__"/>
      <sheetName val="_BQ-FORM_xl??_x0000_??"/>
      <sheetName val="_BQ-FORM_xl_x0006__x0000_?_x000"/>
      <sheetName val="_BQ-FORM_xl_x0006__x0000__x0000"/>
      <sheetName val="[BQ-FORM_xl턐ワ_x0000_"/>
      <sheetName val="[BQ-FORM_xl??_x0000_"/>
      <sheetName val="_BQ-FORM_xl??_x005f_x005f_x005f"/>
      <sheetName val="[BQ-FORM_xl턐ワ_x005f_x005f_x005f"/>
      <sheetName val="[BQ-FORM_xl_x0006__x0000__x0000"/>
      <sheetName val="[BQ-FORM_xl??_x005f_x005f_x005f"/>
      <sheetName val="_BQ-FORM_xl??_x0000_"/>
      <sheetName val="[BQ-FORM_xl턐ワ_x0000__x0000__x01"/>
      <sheetName val="[BQ-FORM_xl_x0006__x0000_۸ݼ࢈1"/>
      <sheetName val="_BQ-FORM_xl턐ワ_x0000__x0000__x01"/>
      <sheetName val="_BQ-FORM_xl_x0006__x0000_۸ݼ࢈1"/>
      <sheetName val="_BQ-FORM_xl_x0006__۸ݼ࢈1"/>
      <sheetName val="_BQ-FORM_xl_x0006_1"/>
      <sheetName val="-FORM_xl___x0000__x0000__x00001"/>
      <sheetName val="_BQ-FORM_xl_x0006__x0000____1"/>
      <sheetName val="_BQ-FORM_xl___x0000__x0000__x01"/>
      <sheetName val="_BQ-FORM_xl_x0006_____1"/>
      <sheetName val="-FORM_xl??_x0000__x0000__x00001"/>
      <sheetName val="[BQ-FORM_xl_x0006__x0000_???1"/>
      <sheetName val="[BQ-FORM_xl_x0006_?۸ݼ࢈1"/>
      <sheetName val="_BQ-FORM_xl??_x0000__x0000__x01"/>
      <sheetName val="_BQ-FORM_xl_x0006__x0000_???1"/>
      <sheetName val="_BQ-FORM_xl_x0006__???1"/>
      <sheetName val="[BQ-FORM_xl??_x0000__x0000__x01"/>
      <sheetName val="[BQ-FORM_xl_x0006_????1"/>
      <sheetName val="_BQ-FORM_xl턐ワ_x005f_x0000__x001"/>
      <sheetName val="_BQ-FORM_xl_x005f_x0006__x005f1"/>
      <sheetName val="_BQ-FORM_xl___x005f_x0000__x001"/>
      <sheetName val="_BQ-FORM_xl_x0006__Ổ__1"/>
      <sheetName val="[BQ-FORM_xl턐ワ_x005f_x0000__x001"/>
      <sheetName val="[BQ-FORM_xl_x005f_x0006__x005f1"/>
      <sheetName val="_BQ-FORM_xl??_x005f_x0000__x001"/>
      <sheetName val="[BQ-FORM_xl??_x005f_x0000__x001"/>
      <sheetName val="[BQ-FORM_xl턐ワ_x0000_帐ᾚ1"/>
      <sheetName val="[BQ-FORM_xl_x0006__x0000_Ổ_x001"/>
      <sheetName val="[BQ-FORM_xl_x0006_?Ổ??1"/>
      <sheetName val="[BQ-FORM_xl??_x0000_??1"/>
      <sheetName val="[BQ-FORM_xl_x0006__x0000_?_x001"/>
      <sheetName val="_BQ-FORM_xl턐ワ_x0000_帐ᾚ1"/>
      <sheetName val="_BQ-FORM_xl_x0006__x0000_Ổ_x001"/>
      <sheetName val="_BQ-FORM_xl___x0000___1"/>
      <sheetName val="_BQ-FORM_xl_x0006__x0000___x001"/>
      <sheetName val="_BQ-FORM_xl턐ワ_x0000_1"/>
      <sheetName val="_BQ-FORM_xl턐ワ_x005f_x005f_x0051"/>
      <sheetName val="_BQ-FORM_xl___x0000_1"/>
      <sheetName val="_BQ-FORM_xl___x005f_x005f_x0051"/>
      <sheetName val="_BQ-FORM_xl턐ワ_x0000__x0051"/>
      <sheetName val="_BQ-FORM_xl_x0006__1"/>
      <sheetName val="-FORM_xl___x0000__x1"/>
      <sheetName val="_BQ-FORM_xl___x0000__x0051"/>
      <sheetName val="_BQ-FORM_xl_x0006__?__1"/>
      <sheetName val="_BQ-FORM_xl??_x0000_??1"/>
      <sheetName val="_BQ-FORM_xl_x0006__x0000_?_x001"/>
      <sheetName val="_BQ-FORM_xl턐ワ_x0000_ҡ1"/>
      <sheetName val="_BQ-FORM_xl_x0006__x0000__x0001"/>
      <sheetName val="[BQ-FORM_xl턐ワ_x0000_1"/>
      <sheetName val="[BQ-FORM_xl??_x0000_1"/>
      <sheetName val="_BQ-FORM_xl??_x005f_x005f_x0051"/>
      <sheetName val="[BQ-FORM_xl턐ワ_x005f_x005f_x0051"/>
      <sheetName val="[BQ-FORM_xl턐ワ_x0000_ҡ1"/>
      <sheetName val="[BQ-FORM_xl_x0006__x0000__x0001"/>
      <sheetName val="[BQ-FORM_xl??_x005f_x005f_x0051"/>
      <sheetName val="_BQ-FORM_xl??_x0000_1"/>
      <sheetName val="[BQ-FORM.xl_x005f_x0006__"/>
      <sheetName val="-FORM.xl??_x005f_x0000__x"/>
      <sheetName val="[BQ-FORM.xl_x005f_x005f_x"/>
      <sheetName val="-FORM.xl??_x005f_x005f_x0"/>
      <sheetName val="[BQ-FORM_xl_x005f_x0006__"/>
      <sheetName val="-FORM_xl??_x005f_x0000__x"/>
      <sheetName val="[BQ-FORM_xl_x005f_x005f_x"/>
      <sheetName val="-FORM_xl??_x005f_x005f_x0"/>
      <sheetName val="-FORM_xl___x005f_x0000__1"/>
      <sheetName val="-FORM_xl??_x005f_x0000__1"/>
      <sheetName val="_BQ-FORM_xl_x005f_x005f_1"/>
      <sheetName val="-FORM_xl___x005f_x005f_x1"/>
      <sheetName val="[BQ-FORM_xl_x005f_x005f_1"/>
      <sheetName val="-FORM_xl??_x005f_x005f_x1"/>
      <sheetName val="hrg-dsr"/>
      <sheetName val="ALAT1"/>
      <sheetName val="villa"/>
      <sheetName val="skejul"/>
      <sheetName val="INF"/>
      <sheetName val="ANL_TEK.6"/>
      <sheetName val="INDEX"/>
      <sheetName val="#REF!"/>
      <sheetName val="Rekap Biaya"/>
      <sheetName val="__x005f_x005f_x005f_x005f_x005f"/>
      <sheetName val="xl_x005f_x005f_x005f_x005f_x005"/>
      <sheetName val="0000__x005f_x005f_x005f_x005f_x"/>
      <sheetName val="TONG HOP VL-NC"/>
      <sheetName val="TONGKE3p "/>
      <sheetName val="TH VL, NC, DDHT Thanhphuoc"/>
      <sheetName val="DON GIA"/>
      <sheetName val="DG"/>
      <sheetName val="TNHCHINH"/>
      <sheetName val="CHITIET VL-NC"/>
      <sheetName val="Tiepdia"/>
      <sheetName val="TDTKP"/>
      <sheetName val="VCV-BE-TONG"/>
      <sheetName val="Spec ME"/>
      <sheetName val="rab - persiapan &amp; lantai-1"/>
      <sheetName val="Project Data"/>
      <sheetName val="Confidential PAS HMI"/>
      <sheetName val="Twr (15)"/>
      <sheetName val="DivVII"/>
      <sheetName val="Parameter"/>
      <sheetName val="sort"/>
      <sheetName val="bhn_upah"/>
      <sheetName val="BASE"/>
      <sheetName val="DC"/>
      <sheetName val="ALEK"/>
      <sheetName val="Analysis"/>
      <sheetName val="RAB_J18_2"/>
      <sheetName val="3_1_2a"/>
      <sheetName val="3_1_1a"/>
      <sheetName val="BARU_(wilayah_4)"/>
      <sheetName val="LAMA_(wilayah_3)"/>
      <sheetName val="LAMA_(wilayah_4)"/>
      <sheetName val="Peralatan_(2)"/>
      <sheetName val="_BQ-FORM_xl_x0000"/>
      <sheetName val="C-FLOW_JUNI"/>
      <sheetName val="Analisa_Harga_Satuan"/>
      <sheetName val="Urai__Resap_pengikat"/>
      <sheetName val="L-4a,b"/>
      <sheetName val="Gal tanah"/>
      <sheetName val="Urugan Pasir"/>
      <sheetName val="D7"/>
      <sheetName val="TRNS-C1"/>
      <sheetName val="Statprod gab"/>
      <sheetName val="RAB_AR&amp;STR5"/>
      <sheetName val="[BQ-FORM_xl۸ݼ࢈2"/>
      <sheetName val="B_-_Norelec5"/>
      <sheetName val="[BQ-FORM_xl턐ワ???5"/>
      <sheetName val="[BQ-FORM_xl?۸ݼ࢈2"/>
      <sheetName val="_BQ-FORM_xl턐ワ5"/>
      <sheetName val="_BQ-FORM_xl2"/>
      <sheetName val="[BQ-FORM_xl턐ワ_x005f_x0000__x005f_x0000__x04"/>
      <sheetName val="[BQ-FORM_xl_x005f_x0006__x005f_x0000_۸ݼ࢈4"/>
      <sheetName val="_BQ-FORM_xl턐ワ_x005f_x0000__x005f_x0000__x04"/>
      <sheetName val="_BQ-FORM_xl_x005f_x0006__x005f_x0000_۸ݼ࢈4"/>
      <sheetName val="_BQ-FORM_xl턐ワ___5"/>
      <sheetName val="_BQ-FORM_xl_x005f_x0006__۸ݼ࢈4"/>
      <sheetName val="_BQ-FORM_xl_x005f_x0006_4"/>
      <sheetName val="Cover_Daf-24"/>
      <sheetName val="[BQ-FORM_xl?????5"/>
      <sheetName val="[BQ-FORM_xl????2"/>
      <sheetName val="_BQ-FORM_xl??5"/>
      <sheetName val="-FORM_xl??_x005f_x0000__x005f_x0000__x00004"/>
      <sheetName val="[BQ-FORM_xl_x005f_x0006__x005f_x0000_???4"/>
      <sheetName val="_BQ-FORM_xl_۸ݼ࢈2"/>
      <sheetName val="_BQ-FORM_xl??___5"/>
      <sheetName val="_BQ-FORM_xl_???2"/>
      <sheetName val="_BQ-FORM_xl??_x005f_x0000__x005f_x0000__x04"/>
      <sheetName val="_BQ-FORM_xl_x005f_x0006__x005f_x0000_???4"/>
      <sheetName val="[BQ-FORM_xl_x005f_x0006_?۸ݼ࢈4"/>
      <sheetName val="_BQ-FORM_xl_x005f_x0006__???4"/>
      <sheetName val="[BQ-FORM_xl??_x005f_x0000__x005f_x0000__x04"/>
      <sheetName val="[BQ-FORM_xl_x005f_x0006_????4"/>
      <sheetName val="[BQ-FORM_xl턐ワ?帐ᾚ4"/>
      <sheetName val="[BQ-FORM_xl?Ổ??2"/>
      <sheetName val="_BQ-FORM_xl__5"/>
      <sheetName val="_BQ-FORM_xl_____5"/>
      <sheetName val="_BQ-FORM_xl____2"/>
      <sheetName val="-FORM_xl___x005f_x0000__x005f_x0000__x00004"/>
      <sheetName val="_BQ-FORM_xl_x005f_x0006__x005f_x0000____4"/>
      <sheetName val="_BQ-FORM_xl___x005f_x0000__x005f_x0000__x04"/>
      <sheetName val="_BQ-FORM_xl_x005f_x0006_____4"/>
      <sheetName val="[BQ-FORM_xl턐ワ2"/>
      <sheetName val="Cash_Flow_bulanan4"/>
      <sheetName val="Std-Prod_KS3"/>
      <sheetName val="_BQ-FORM_xl턐ワ_x005f_x005f_x005f_x0000__x004"/>
      <sheetName val="_BQ-FORM_xl_x005f_x005f_x005f_x0006__x005f4"/>
      <sheetName val="_BQ-FORM_xl_x005f_x005f_x005f_x0006__۸ݼ࢈4"/>
      <sheetName val="_BQ-FORM_xl_x005f_x005f_x005f_x0006_4"/>
      <sheetName val="-FORM_xl___x005f_x005f_x005f_x0000__x005f_x005f_4"/>
      <sheetName val="_BQ-FORM_xl턐ワ_帐ᾚ4"/>
      <sheetName val="_BQ-FORM_xl_Ổ__2"/>
      <sheetName val="On_Time3"/>
      <sheetName val="OP__ALAT3"/>
      <sheetName val="OP__PERJAM3"/>
      <sheetName val="B__PERSONIL3"/>
      <sheetName val="KAN__LOKAL3"/>
      <sheetName val="[BQ-FORM_xl턐ワ?3"/>
      <sheetName val="Met_Pas_Batu3"/>
      <sheetName val="Met__Minor3"/>
      <sheetName val="AnalisaSIPIL_RIIL3"/>
      <sheetName val="Perm__Test3"/>
      <sheetName val="_BQ-FORM_xl턐ワ_3"/>
      <sheetName val="H_Satuan3"/>
      <sheetName val="_BQ-FORM_xl??_??3"/>
      <sheetName val="_BQ-FORM_xl_?__2"/>
      <sheetName val="[BQ-FORM_xl??2"/>
      <sheetName val="[BQ-FORM_xl???4"/>
      <sheetName val="_BQ-FORM_xl___x005f_x005f_x005f_x0000__x003"/>
      <sheetName val="_BQ-FORM_xl_x005f_x005f_x005f_x0006_____3"/>
      <sheetName val="_BQ-FORM_xl_x005f_x0006__Ổ__3"/>
      <sheetName val="BQ_ARS3"/>
      <sheetName val="_BQ-FORM_xl??_3"/>
      <sheetName val="_BQ-FORM_xl___4"/>
      <sheetName val="[BQ-FORM_xl턐ワ_x005f_x005f_x005f_x0000__x003"/>
      <sheetName val="[BQ-FORM_xl_x005f_x005f_x005f_x0006__x005f3"/>
      <sheetName val="-FORM_xl??_x005f_x005f_x005f_x0000__x005f_x005f_3"/>
      <sheetName val="[BQ-FORM_xl_x005f_x005f_x005f_x0006_?۸ݼ࢈3"/>
      <sheetName val="_BQ-FORM_xl??_x005f_x005f_x005f_x0000__x003"/>
      <sheetName val="_BQ-FORM_xl_x005f_x005f_x005f_x0006__???3"/>
      <sheetName val="[BQ-FORM_xl??_x005f_x005f_x005f_x0000__x003"/>
      <sheetName val="[BQ-FORM_xl_x005f_x005f_x005f_x0006_????3"/>
      <sheetName val="[BQ-FORM_xl턐ワ_x005f_x0000_帐ᾚ3"/>
      <sheetName val="[BQ-FORM_xl_x005f_x0006__x005f_x0000_Ổ_x003"/>
      <sheetName val="[BQ-FORM_xl_x005f_x0006_?Ổ??3"/>
      <sheetName val="[BQ-FORM_xl??_x005f_x0000_??3"/>
      <sheetName val="[BQ-FORM_xl_x005f_x0006__x005f_x0000_?_x003"/>
      <sheetName val="_BQ-FORM_xl턐ワ_x005f_x0000_帐ᾚ3"/>
      <sheetName val="_BQ-FORM_xl_x005f_x0006__x005f_x0000_Ổ_x003"/>
      <sheetName val="_BQ-FORM_xl___x005f_x0000___3"/>
      <sheetName val="_BQ-FORM_xl_x005f_x0006__x005f_x0000___x003"/>
      <sheetName val="_BQ-FORM_xl_x005f_x0006__?__3"/>
      <sheetName val="Basic_P3"/>
      <sheetName val="Bill_of_Quantity3"/>
      <sheetName val="Rekap_Addendum3"/>
      <sheetName val="_BQ-FORM_xl??_x005f_x0000_??3"/>
      <sheetName val="_BQ-FORM_xl_x005f_x0006__x005f_x0000_?_x003"/>
      <sheetName val="_BQ-FORM_xl턐ワ_x001"/>
      <sheetName val="_BQ-FORM_xl۸ݼ࢈2"/>
      <sheetName val="_BQ-FORM_xl___x001"/>
      <sheetName val="_BQ-FORM_xl턐ワ_x005f_x0000__x0053"/>
      <sheetName val="_BQ-FORM_xl_x005f_x0006__3"/>
      <sheetName val="-FORM_xl___x005f_x0000__x3"/>
      <sheetName val="_BQ-FORM_xl___x005f_x0000__x0053"/>
      <sheetName val="-FORM_xl__3"/>
      <sheetName val="_BQ-FORM_xl턐ワ_x0052"/>
      <sheetName val="_BQ-FORM_xl_2"/>
      <sheetName val="-FORM_xl___x2"/>
      <sheetName val="_BQ-FORM_xl턐ワ_x005f_x0000_3"/>
      <sheetName val="_BQ-FORM_xl턐ワ_x005f_x005f_x005f_x005f_x0053"/>
      <sheetName val="_BQ-FORM_xl_x005f_x005f_x005f_x005f_x005f_x005f_3"/>
      <sheetName val="-FORM_xl___x005f_x005f_x005f_x005f_x005f_x005f_x3"/>
      <sheetName val="_BQ-FORM_xl___x005f_x0000_3"/>
      <sheetName val="_BQ-FORM_xl___x005f_x005f_x005f_x005f_x0053"/>
      <sheetName val="_BQ-FORM_xl_x005f_x005f_x005f_x0006__Ổ__3"/>
      <sheetName val="_BQ-FORM_xl턐ワ_x005f_x0000_ҡ3"/>
      <sheetName val="_BQ-FORM_xl_x005f_x0006__x005f_x0000__x0003"/>
      <sheetName val="_BQ-FORM_xl턐ワ_x005f_x005f_x005f_x0000_帐ᾚ3"/>
      <sheetName val="_BQ-FORM_xl___x005f_x005f_x005f_x0000___3"/>
      <sheetName val="_BQ-FORM_xl_x005f_x005f_x005f_x0006__3"/>
      <sheetName val="-FORM_xl___x005f_x005f_x005f_x0000__x3"/>
      <sheetName val="REKAP_A_BESAR3"/>
      <sheetName val="RAB_Ekstern3"/>
      <sheetName val="Rekap_Ekstern3"/>
      <sheetName val="PROD_ALAT3"/>
      <sheetName val="BANK_DT3"/>
      <sheetName val="ANALISA_KEB_ALAT3"/>
      <sheetName val="KOEF_ALAT3"/>
      <sheetName val="KOEF_TANAH3"/>
      <sheetName val="KONF_VOL3"/>
      <sheetName val="BANK_PROD_ALAT3"/>
      <sheetName val="_Rekap3"/>
      <sheetName val="BQ_EXTERN3"/>
      <sheetName val="REKAP_RAB3"/>
      <sheetName val="BQ_EE3"/>
      <sheetName val="Kode_SD3"/>
      <sheetName val="SUM_OF_QTY3"/>
      <sheetName val="BASIC_PRICE3"/>
      <sheetName val="Divisi_33"/>
      <sheetName val="Divisi_43"/>
      <sheetName val="Divisi_53"/>
      <sheetName val="Divisi_63"/>
      <sheetName val="Divisi_73"/>
      <sheetName val="Resume_Batu3"/>
      <sheetName val="NP_(2)3"/>
      <sheetName val="uraian_analisa3"/>
      <sheetName val="Galian_13"/>
      <sheetName val="_BQ-FORM_xl턐ワ_x005f_x005f_x005f_x0000_3"/>
      <sheetName val="_BQ-FORM_xl___x005f_x005f_x005f_x0000_3"/>
      <sheetName val="[BQ-FORM_xl턐ワ?ҡ3"/>
      <sheetName val="[BQ-FORM_xl턐ワ_x005f_x0000_3"/>
      <sheetName val="[BQ-FORM_xl??_x005f_x0000_3"/>
      <sheetName val="[BQ-FORM_xl턐ワ_x005f_x005f_x005f_x005f_x0053"/>
      <sheetName val="[BQ-FORM_xl_x005f_x005f_x005f_x005f_x005f_x005f_3"/>
      <sheetName val="-FORM_xl??_x005f_x005f_x005f_x005f_x005f_x005f_x3"/>
      <sheetName val="_BQ-FORM_xl??_x005f_x005f_x005f_x005f_x0053"/>
      <sheetName val="[BQ-FORM_xl??_x005f_x005f_x005f_x005f_x0053"/>
      <sheetName val="[BQ-FORM_xl턐ワ_x005f_x005f_x005f_x0000_帐ᾚ3"/>
      <sheetName val="[BQ-FORM_xl_x005f_x005f_x005f_x0006_?Ổ??3"/>
      <sheetName val="[BQ-FORM_xl??_x005f_x005f_x005f_x0000_??3"/>
      <sheetName val="_BQ-FORM_xlỔ_x0001"/>
      <sheetName val="[BQ-FORM_xl턐ワ_x005f_x0000_ҡ3"/>
      <sheetName val="[BQ-FORM_xl_x005f_x0006__x005f_x0000__x0003"/>
      <sheetName val="analisa_Str3"/>
      <sheetName val="_BQ-FORM_xl턐ワ_ҡ3"/>
      <sheetName val="Lt__1_(A)3"/>
      <sheetName val="Agregat_Halus_&amp;_Kasar3"/>
      <sheetName val="_BQ-FORM_xl??_x005f_x0000_3"/>
      <sheetName val="_BQ-FORM_xl_x005f_x005f_x005f_x0006__?__3"/>
      <sheetName val="_BQ-FORM_xl??_x005f_x005f_x005f_x0000_??3"/>
      <sheetName val="_BQ-FORM_xl턐ワ??_x003"/>
      <sheetName val="-FORM_xl__???3"/>
      <sheetName val="_BQ-FORM_xl__??_x003"/>
      <sheetName val="_BQ-FORM_xl턐ワ?帐ᾚ3"/>
      <sheetName val="8LT_123"/>
      <sheetName val="HARGA_ALAT3"/>
      <sheetName val="Kuantitas_&amp;_Harga3"/>
      <sheetName val="Analisa_(me)3"/>
      <sheetName val="_BQ-FORM_xl__x0001"/>
      <sheetName val="_BQ-FORM_xl턐ワ_x005f_x005f_x005f3"/>
      <sheetName val="_BQ-FORM_xl_x005f_x005f_x3"/>
      <sheetName val="-FORM_xl___x005f_x005f_x03"/>
      <sheetName val="_BQ-FORM_xl___x005f_x005f_x005f3"/>
      <sheetName val="_BQ-FORM_xl턐ワ___x003"/>
      <sheetName val="-FORM_xl_____3"/>
      <sheetName val="_BQ-FORM_xl_____x003"/>
      <sheetName val="harga_dasar3"/>
      <sheetName val="harga_dasar_T-M-A3"/>
      <sheetName val="5_NP3"/>
      <sheetName val="4-Basic_Price3"/>
      <sheetName val="alt_bsr_tahun_20073"/>
      <sheetName val="BARU-4_3"/>
      <sheetName val="schedule_(2)3"/>
      <sheetName val="Lamp-4_Sat-Das3"/>
      <sheetName val="Harsat_Bahan3"/>
      <sheetName val="Harsat_Upah3"/>
      <sheetName val="dongia_(2)3"/>
      <sheetName val="_BQ-FORM_xl턐ワҡ2"/>
      <sheetName val="_BQ-FORM_xl_x00001"/>
      <sheetName val="Analisa_Alat_Berat"/>
      <sheetName val="pro_ra_op"/>
      <sheetName val="_BQ-FORM_xl턐ワ_x005f_x005f_x005f_x0000_ҡ"/>
      <sheetName val="SAT_UPAH_RAPI"/>
      <sheetName val="_BQ-FORM_xl___x0052"/>
      <sheetName val="Petunjuk_Ngisi_(2)"/>
      <sheetName val="Master_1_0"/>
      <sheetName val="[BQ-FORM_xl턐ワ1"/>
      <sheetName val="_BQ-FORM_xl__?__"/>
      <sheetName val="_BQ-FORM_xl?__x000"/>
      <sheetName val="_BQ-FORM_xl턐ワ?"/>
      <sheetName val="_BQ-FORM_xl__?"/>
      <sheetName val="_BQ-FORM_xl턐ワ?_x005"/>
      <sheetName val="-FORM_xl__?_x"/>
      <sheetName val="Master_Edit"/>
      <sheetName val="Analisa_ME_"/>
      <sheetName val="Rekap_Prelim"/>
      <sheetName val="Analisa_Baku_STR_ARS"/>
      <sheetName val="struktur_tdk_dipakai"/>
      <sheetName val="Analisa_RAB"/>
      <sheetName val="Analisa_RAP"/>
      <sheetName val="BQ_OE"/>
      <sheetName val="Sch_Tender"/>
      <sheetName val="Alat_B"/>
      <sheetName val="Bahan_B"/>
      <sheetName val="Upah_B"/>
      <sheetName val="Penyebaran_M"/>
      <sheetName val="Rekap_RAP"/>
      <sheetName val="HS_Bahan"/>
      <sheetName val="[BQ-FORM_xl턐ワ_x005f_x005f_x005f_x0000_ҡ"/>
      <sheetName val="[BQ-FORM_xl턐ワ_x005f_x005f_x005f_x0000_"/>
      <sheetName val="_BQ-FORM_xl턐ワ_x005f"/>
      <sheetName val="_BQ-FORM_xl_x"/>
      <sheetName val="-FORM_xl___x0"/>
      <sheetName val="_BQ-FORM_xl___x005f"/>
      <sheetName val="__x00"/>
      <sheetName val="xl___"/>
      <sheetName val="0000_"/>
      <sheetName val="_BQ-FORM_xl턐ワ__x005"/>
      <sheetName val="-FORM_xl____x"/>
      <sheetName val="Unit_Rate"/>
      <sheetName val="Analisa_HSP"/>
      <sheetName val="AT_2"/>
      <sheetName val="1_Entry_data_"/>
      <sheetName val="HB_"/>
      <sheetName val="THPDMoi__(2)"/>
      <sheetName val="t-h_HA_THE"/>
      <sheetName val="CHITIET_VL-NC-TT_-1p"/>
      <sheetName val="TONG_HOP_VL-NC_TT"/>
      <sheetName val="TH_XL"/>
      <sheetName val="CHITIET_VL-NC-TT-3p"/>
      <sheetName val="KPVC-BD_"/>
      <sheetName val="[BQ-FORM_xl턐ワ_x001"/>
      <sheetName val="[BQ-FORM_xl??1"/>
      <sheetName val="-FORM_xl??1"/>
      <sheetName val="_BQ-FORM_xl??_x001"/>
      <sheetName val="_BQ-FORM_xl???2"/>
      <sheetName val="[BQ-FORM_xl??_x001"/>
      <sheetName val="[BQ-FORM_xl턐ワ_x00"/>
      <sheetName val="-FORM_xl??"/>
      <sheetName val="_BQ-FORM_xl??_x00"/>
      <sheetName val="[BQ-FORM_xl??_x00"/>
      <sheetName val="[BQ-FORM_xl턐ワ_x005f_x0000__x0051"/>
      <sheetName val="_BQ-FORM_xl??_x005f_x0000__x0051"/>
      <sheetName val="[BQ-FORM_xl??_x005f_x0000__x0051"/>
      <sheetName val="[BQ-FORM_xlỔ_x0001"/>
      <sheetName val="[BQ-FORM_xl?_x0001"/>
      <sheetName val="_BQ-FORM_xl????2"/>
      <sheetName val="_BQ-FORM_xl?_x0001"/>
      <sheetName val="_BQ-FORM_xl??_x005f_x005f_x005f1"/>
      <sheetName val="[BQ-FORM_xl턐ワ_x005f_x005f_x005f1"/>
      <sheetName val="[BQ-FORM_xl_x00001"/>
      <sheetName val="[BQ-FORM_xl??_x005f_x005f_x005f1"/>
      <sheetName val="[BQ-FORM_xlỔ_x000"/>
      <sheetName val="[BQ-FORM_xl?_x000"/>
      <sheetName val="_BQ-FORM_xl___x005"/>
      <sheetName val="_BQ-FORM_xl????"/>
      <sheetName val="_BQ-FORM_xl?_x000"/>
      <sheetName val="[BQ-FORM_xl_x0000"/>
      <sheetName val="[BQ-FORM_xl턐ワ_x01"/>
      <sheetName val="[BQ-FORM_xl۸ݼ࢈1"/>
      <sheetName val="_BQ-FORM_xl턐ワ_x01"/>
      <sheetName val="_BQ-FORM_xl۸ݼ࢈1"/>
      <sheetName val="_BQ-FORM_xl_۸ݼ࢈1"/>
      <sheetName val="_BQ-FORM_xl1"/>
      <sheetName val="-FORM_xl___x00001"/>
      <sheetName val="_BQ-FORM_xl___x01"/>
      <sheetName val="_BQ-FORM_xl____1"/>
      <sheetName val="-FORM_xl??_x00001"/>
      <sheetName val="[BQ-FORM_xl?۸ݼ࢈1"/>
      <sheetName val="_BQ-FORM_xl??_x01"/>
      <sheetName val="_BQ-FORM_xl???1"/>
      <sheetName val="_BQ-FORM_xl_???1"/>
      <sheetName val="[BQ-FORM_xl??_x01"/>
      <sheetName val="[BQ-FORM_xl????1"/>
      <sheetName val="_BQ-FORM_xl_Ổ__1"/>
      <sheetName val="[BQ-FORM_xlỔ_x001"/>
      <sheetName val="[BQ-FORM_xl?Ổ??1"/>
      <sheetName val="[BQ-FORM_xl?_x001"/>
      <sheetName val="_BQ-FORM_xlỔ_x001"/>
      <sheetName val="_BQ-FORM_xl__x001"/>
      <sheetName val="_BQ-FORM_xl턐ワ_x0051"/>
      <sheetName val="_BQ-FORM_xl_1"/>
      <sheetName val="-FORM_xl___x1"/>
      <sheetName val="_BQ-FORM_xl___x0051"/>
      <sheetName val="_BQ-FORM_xl_?__1"/>
      <sheetName val="_BQ-FORM_xl????1"/>
      <sheetName val="_BQ-FORM_xl?_x001"/>
      <sheetName val="_BQ-FORM_xl_x0001"/>
      <sheetName val="[BQ-FORM_xl_x0001"/>
      <sheetName val="[BQ-FORM_xl_x005f_x0006__1"/>
      <sheetName val="-FORM_xl??_x005f_x0000__x1"/>
      <sheetName val="[BQ-FORM_xl_x005f_x005f_x1"/>
      <sheetName val="-FORM_xl??_x005f_x005f_x01"/>
      <sheetName val="ANL_TEK_6"/>
      <sheetName val="Rekap_Biaya"/>
      <sheetName val="TONG_HOP_VL-NC"/>
      <sheetName val="TONGKE3p_"/>
      <sheetName val="TH_VL,_NC,_DDHT_Thanhphuoc"/>
      <sheetName val="DON_GIA"/>
      <sheetName val="CHITIET_VL-NC"/>
      <sheetName val="Spec_ME"/>
      <sheetName val="rab_-_persiapan_&amp;_lantai-1"/>
      <sheetName val="TE_TS_FA_LAN_MATV"/>
      <sheetName val="RAB_THP1"/>
      <sheetName val="DAF_HRG"/>
      <sheetName val="Draft_RKAP_2010"/>
      <sheetName val="Project_Data"/>
      <sheetName val="Confidential_PAS_HMI"/>
      <sheetName val="Twr_(15)"/>
      <sheetName val="RAB_AR&amp;STR6"/>
      <sheetName val="B_-_Norelec6"/>
      <sheetName val="[BQ-FORM_xl턐ワ???6"/>
      <sheetName val="_BQ-FORM_xl턐ワ6"/>
      <sheetName val="[BQ-FORM_xl턐ワ_x005f_x0000__x005f_x0000__x05"/>
      <sheetName val="[BQ-FORM_xl_x005f_x0006__x005f_x0000_۸ݼ࢈5"/>
      <sheetName val="_BQ-FORM_xl턐ワ_x005f_x0000__x005f_x0000__x05"/>
      <sheetName val="_BQ-FORM_xl_x005f_x0006__x005f_x0000_۸ݼ࢈5"/>
      <sheetName val="_BQ-FORM_xl턐ワ___6"/>
      <sheetName val="_BQ-FORM_xl_x005f_x0006__۸ݼ࢈5"/>
      <sheetName val="_BQ-FORM_xl_x005f_x0006_5"/>
      <sheetName val="Cover_Daf-25"/>
      <sheetName val="[BQ-FORM_xl?????6"/>
      <sheetName val="_BQ-FORM_xl??6"/>
      <sheetName val="-FORM_xl??_x005f_x0000__x005f_x0000__x00005"/>
      <sheetName val="[BQ-FORM_xl_x005f_x0006__x005f_x0000_???5"/>
      <sheetName val="_BQ-FORM_xl??___6"/>
      <sheetName val="_BQ-FORM_xl??_x005f_x0000__x005f_x0000__x05"/>
      <sheetName val="_BQ-FORM_xl_x005f_x0006__x005f_x0000_???5"/>
      <sheetName val="[BQ-FORM_xl_x005f_x0006_?۸ݼ࢈5"/>
      <sheetName val="_BQ-FORM_xl_x005f_x0006__???5"/>
      <sheetName val="[BQ-FORM_xl??_x005f_x0000__x005f_x0000__x05"/>
      <sheetName val="[BQ-FORM_xl_x005f_x0006_????5"/>
      <sheetName val="[BQ-FORM_xl턐ワ?帐ᾚ5"/>
      <sheetName val="_BQ-FORM_xl__6"/>
      <sheetName val="_BQ-FORM_xl_____6"/>
      <sheetName val="-FORM_xl___x005f_x0000__x005f_x0000__x00005"/>
      <sheetName val="_BQ-FORM_xl_x005f_x0006__x005f_x0000____5"/>
      <sheetName val="_BQ-FORM_xl___x005f_x0000__x005f_x0000__x05"/>
      <sheetName val="_BQ-FORM_xl_x005f_x0006_____5"/>
      <sheetName val="Cash_Flow_bulanan5"/>
      <sheetName val="Std-Prod_KS4"/>
      <sheetName val="_BQ-FORM_xl턐ワ_x005f_x005f_x005f_x0000__x006"/>
      <sheetName val="_BQ-FORM_xl_x005f_x005f_x005f_x0006__x005f5"/>
      <sheetName val="_BQ-FORM_xl_x005f_x005f_x005f_x0006__۸ݼ࢈5"/>
      <sheetName val="_BQ-FORM_xl_x005f_x005f_x005f_x0006_5"/>
      <sheetName val="-FORM_xl___x005f_x005f_x005f_x0000__x005f_x005f_5"/>
      <sheetName val="_BQ-FORM_xl턐ワ_帐ᾚ5"/>
      <sheetName val="On_Time4"/>
      <sheetName val="OP__ALAT4"/>
      <sheetName val="OP__PERJAM4"/>
      <sheetName val="B__PERSONIL4"/>
      <sheetName val="KAN__LOKAL4"/>
      <sheetName val="[BQ-FORM_xl턐ワ?4"/>
      <sheetName val="Met_Pas_Batu4"/>
      <sheetName val="Met__Minor4"/>
      <sheetName val="AnalisaSIPIL_RIIL4"/>
      <sheetName val="Perm__Test4"/>
      <sheetName val="_BQ-FORM_xl턐ワ_4"/>
      <sheetName val="H_Satuan4"/>
      <sheetName val="_BQ-FORM_xl??_??4"/>
      <sheetName val="[BQ-FORM_xl???5"/>
      <sheetName val="_BQ-FORM_xl___x005f_x005f_x005f_x0000__x004"/>
      <sheetName val="_BQ-FORM_xl_x005f_x005f_x005f_x0006_____4"/>
      <sheetName val="_BQ-FORM_xl_x005f_x0006__Ổ__4"/>
      <sheetName val="BQ_ARS4"/>
      <sheetName val="_BQ-FORM_xl??_4"/>
      <sheetName val="_BQ-FORM_xl___5"/>
      <sheetName val="[BQ-FORM_xl턐ワ_x005f_x005f_x005f_x0000__x004"/>
      <sheetName val="[BQ-FORM_xl_x005f_x005f_x005f_x0006__x005f4"/>
      <sheetName val="-FORM_xl??_x005f_x005f_x005f_x0000__x005f_x005f_4"/>
      <sheetName val="[BQ-FORM_xl_x005f_x005f_x005f_x0006_?۸ݼ࢈4"/>
      <sheetName val="_BQ-FORM_xl??_x005f_x005f_x005f_x0000__x004"/>
      <sheetName val="_BQ-FORM_xl_x005f_x005f_x005f_x0006__???4"/>
      <sheetName val="[BQ-FORM_xl??_x005f_x005f_x005f_x0000__x004"/>
      <sheetName val="[BQ-FORM_xl_x005f_x005f_x005f_x0006_????4"/>
      <sheetName val="[BQ-FORM_xl턐ワ_x005f_x0000_帐ᾚ4"/>
      <sheetName val="[BQ-FORM_xl_x005f_x0006__x005f_x0000_Ổ_x004"/>
      <sheetName val="[BQ-FORM_xl_x005f_x0006_?Ổ??4"/>
      <sheetName val="[BQ-FORM_xl??_x005f_x0000_??4"/>
      <sheetName val="[BQ-FORM_xl_x005f_x0006__x005f_x0000_?_x004"/>
      <sheetName val="_BQ-FORM_xl턐ワ_x005f_x0000_帐ᾚ4"/>
      <sheetName val="_BQ-FORM_xl_x005f_x0006__x005f_x0000_Ổ_x004"/>
      <sheetName val="_BQ-FORM_xl___x005f_x0000___4"/>
      <sheetName val="_BQ-FORM_xl_x005f_x0006__x005f_x0000___x004"/>
      <sheetName val="_BQ-FORM_xl_x005f_x0006__?__4"/>
      <sheetName val="Basic_P4"/>
      <sheetName val="Bill_of_Quantity4"/>
      <sheetName val="Rekap_Addendum4"/>
      <sheetName val="_BQ-FORM_xl??_x005f_x0000_??4"/>
      <sheetName val="_BQ-FORM_xl_x005f_x0006__x005f_x0000_?_x004"/>
      <sheetName val="_BQ-FORM_xl턐ワ_x005f_x0000__x0054"/>
      <sheetName val="_BQ-FORM_xl_x005f_x0006__4"/>
      <sheetName val="-FORM_xl___x005f_x0000__x4"/>
      <sheetName val="_BQ-FORM_xl___x005f_x0000__x0054"/>
      <sheetName val="-FORM_xl__4"/>
      <sheetName val="_BQ-FORM_xl턐ワ_x005f_x0000_4"/>
      <sheetName val="_BQ-FORM_xl턐ワ_x005f_x005f_x005f_x005f_x0054"/>
      <sheetName val="_BQ-FORM_xl_x005f_x005f_x005f_x005f_x005f_x005f_4"/>
      <sheetName val="-FORM_xl___x005f_x005f_x005f_x005f_x005f_x005f_x4"/>
      <sheetName val="_BQ-FORM_xl___x005f_x0000_4"/>
      <sheetName val="_BQ-FORM_xl___x005f_x005f_x005f_x005f_x0054"/>
      <sheetName val="_BQ-FORM_xl_x005f_x005f_x005f_x0006__Ổ__4"/>
      <sheetName val="_BQ-FORM_xl턐ワ_x005f_x0000_ҡ4"/>
      <sheetName val="_BQ-FORM_xl_x005f_x0006__x005f_x0000__x0004"/>
      <sheetName val="_BQ-FORM_xl턐ワ_x005f_x005f_x005f_x0000_帐ᾚ4"/>
      <sheetName val="_BQ-FORM_xl___x005f_x005f_x005f_x0000___4"/>
      <sheetName val="_BQ-FORM_xl_x005f_x005f_x005f_x0006__4"/>
      <sheetName val="-FORM_xl___x005f_x005f_x005f_x0000__x4"/>
      <sheetName val="REKAP_A_BESAR4"/>
      <sheetName val="RAB_Ekstern4"/>
      <sheetName val="Rekap_Ekstern4"/>
      <sheetName val="PROD_ALAT4"/>
      <sheetName val="BANK_DT4"/>
      <sheetName val="ANALISA_KEB_ALAT4"/>
      <sheetName val="KOEF_ALAT4"/>
      <sheetName val="KOEF_TANAH4"/>
      <sheetName val="KONF_VOL4"/>
      <sheetName val="BANK_PROD_ALAT4"/>
      <sheetName val="_Rekap4"/>
      <sheetName val="BQ_EXTERN4"/>
      <sheetName val="REKAP_RAB4"/>
      <sheetName val="BQ_EE4"/>
      <sheetName val="Kode_SD4"/>
      <sheetName val="SUM_OF_QTY4"/>
      <sheetName val="BASIC_PRICE4"/>
      <sheetName val="Divisi_34"/>
      <sheetName val="Divisi_44"/>
      <sheetName val="Divisi_54"/>
      <sheetName val="Divisi_64"/>
      <sheetName val="Divisi_74"/>
      <sheetName val="Resume_Batu4"/>
      <sheetName val="NP_(2)4"/>
      <sheetName val="uraian_analisa4"/>
      <sheetName val="Galian_14"/>
      <sheetName val="_BQ-FORM_xl턐ワ_x005f_x005f_x005f_x0000_4"/>
      <sheetName val="_BQ-FORM_xl___x005f_x005f_x005f_x0000_4"/>
      <sheetName val="[BQ-FORM_xl턐ワ?ҡ4"/>
      <sheetName val="[BQ-FORM_xl턐ワ_x005f_x0000_4"/>
      <sheetName val="[BQ-FORM_xl??_x005f_x0000_4"/>
      <sheetName val="[BQ-FORM_xl턐ワ_x005f_x005f_x005f_x005f_x0054"/>
      <sheetName val="[BQ-FORM_xl_x005f_x005f_x005f_x005f_x005f_x005f_4"/>
      <sheetName val="-FORM_xl??_x005f_x005f_x005f_x005f_x005f_x005f_x4"/>
      <sheetName val="_BQ-FORM_xl??_x005f_x005f_x005f_x005f_x0054"/>
      <sheetName val="[BQ-FORM_xl??_x005f_x005f_x005f_x005f_x0054"/>
      <sheetName val="[BQ-FORM_xl턐ワ_x005f_x005f_x005f_x0000_帐ᾚ4"/>
      <sheetName val="[BQ-FORM_xl_x005f_x005f_x005f_x0006_?Ổ??4"/>
      <sheetName val="[BQ-FORM_xl??_x005f_x005f_x005f_x0000_??4"/>
      <sheetName val="[BQ-FORM_xl턐ワ_x005f_x0000_ҡ4"/>
      <sheetName val="[BQ-FORM_xl_x005f_x0006__x005f_x0000__x0004"/>
      <sheetName val="analisa_Str4"/>
      <sheetName val="_BQ-FORM_xl턐ワ_ҡ4"/>
      <sheetName val="Lt__1_(A)4"/>
      <sheetName val="Agregat_Halus_&amp;_Kasar4"/>
      <sheetName val="_BQ-FORM_xl??_x005f_x0000_4"/>
      <sheetName val="_BQ-FORM_xl_x005f_x005f_x005f_x0006__?__4"/>
      <sheetName val="_BQ-FORM_xl??_x005f_x005f_x005f_x0000_??4"/>
      <sheetName val="_BQ-FORM_xl턐ワ??_x004"/>
      <sheetName val="-FORM_xl__???4"/>
      <sheetName val="_BQ-FORM_xl__??_x004"/>
      <sheetName val="_BQ-FORM_xl턐ワ?帐ᾚ4"/>
      <sheetName val="8LT_124"/>
      <sheetName val="HARGA_ALAT4"/>
      <sheetName val="Kuantitas_&amp;_Harga4"/>
      <sheetName val="Analisa_(me)4"/>
      <sheetName val="_BQ-FORM_xl턐ワ_x005f_x005f_x005f4"/>
      <sheetName val="_BQ-FORM_xl_x005f_x005f_x4"/>
      <sheetName val="-FORM_xl___x005f_x005f_x04"/>
      <sheetName val="_BQ-FORM_xl___x005f_x005f_x005f4"/>
      <sheetName val="_BQ-FORM_xl턐ワ___x004"/>
      <sheetName val="-FORM_xl_____4"/>
      <sheetName val="_BQ-FORM_xl_____x004"/>
      <sheetName val="harga_dasar4"/>
      <sheetName val="harga_dasar_T-M-A4"/>
      <sheetName val="5_NP4"/>
      <sheetName val="4-Basic_Price4"/>
      <sheetName val="alt_bsr_tahun_20074"/>
      <sheetName val="BARU-4_4"/>
      <sheetName val="schedule_(2)4"/>
      <sheetName val="Lamp-4_Sat-Das4"/>
      <sheetName val="Harsat_Bahan4"/>
      <sheetName val="Harsat_Upah4"/>
      <sheetName val="dongia_(2)4"/>
      <sheetName val="C-FLOW_JUNI1"/>
      <sheetName val="Analisa_Alat_Berat1"/>
      <sheetName val="3_1_2a1"/>
      <sheetName val="3_1_1a1"/>
      <sheetName val="BARU_(wilayah_4)1"/>
      <sheetName val="LAMA_(wilayah_3)1"/>
      <sheetName val="LAMA_(wilayah_4)1"/>
      <sheetName val="pro_ra_op1"/>
      <sheetName val="SAT_UPAH_RAPI1"/>
      <sheetName val="_BQ-FORM_xl턐ワ_x005f_x005f_x005f_x0000_ҡ1"/>
      <sheetName val="Petunjuk_Ngisi_(2)1"/>
      <sheetName val="Master_1_01"/>
      <sheetName val="[BQ-FORM_xl턐ワ3"/>
      <sheetName val="_BQ-FORM_xl__?__1"/>
      <sheetName val="_BQ-FORM_xl턐ワ?1"/>
      <sheetName val="_BQ-FORM_xl__?1"/>
      <sheetName val="_BQ-FORM_xl턐ワ?_x0051"/>
      <sheetName val="-FORM_xl__?_x1"/>
      <sheetName val="RAB_J18_3"/>
      <sheetName val="Peralatan_(2)1"/>
      <sheetName val="Analisa_Harga_Satuan1"/>
      <sheetName val="Urai__Resap_pengikat1"/>
      <sheetName val="Master_Edit1"/>
      <sheetName val="Analisa_ME_1"/>
      <sheetName val="Rekap_Prelim1"/>
      <sheetName val="Analisa_Baku_STR_ARS1"/>
      <sheetName val="struktur_tdk_dipakai1"/>
      <sheetName val="Analisa_RAB1"/>
      <sheetName val="Analisa_RAP1"/>
      <sheetName val="BQ_OE1"/>
      <sheetName val="Sch_Tender1"/>
      <sheetName val="Alat_B1"/>
      <sheetName val="Bahan_B1"/>
      <sheetName val="Upah_B1"/>
      <sheetName val="Penyebaran_M1"/>
      <sheetName val="Rekap_RAP1"/>
      <sheetName val="HS_Bahan1"/>
      <sheetName val="[BQ-FORM_xl턐ワ_x005f_x005f_x005f_x0000_ҡ1"/>
      <sheetName val="[BQ-FORM_xl턐ワ_x005f_x005f_x005f_x0000_1"/>
      <sheetName val="_BQ-FORM_xl턐ワ_x005f1"/>
      <sheetName val="_BQ-FORM_xl_x1"/>
      <sheetName val="-FORM_xl___x01"/>
      <sheetName val="_BQ-FORM_xl___x005f1"/>
      <sheetName val="_BQ-FORM_xl턐ワ__x0051"/>
      <sheetName val="-FORM_xl____x1"/>
      <sheetName val="Unit_Rate1"/>
      <sheetName val="Analisa_HSP1"/>
      <sheetName val="AT_21"/>
      <sheetName val="1_Entry_data_1"/>
      <sheetName val="HB_1"/>
      <sheetName val="THPDMoi__(2)1"/>
      <sheetName val="t-h_HA_THE1"/>
      <sheetName val="CHITIET_VL-NC-TT_-1p1"/>
      <sheetName val="TONG_HOP_VL-NC_TT1"/>
      <sheetName val="TH_XL1"/>
      <sheetName val="CHITIET_VL-NC-TT-3p1"/>
      <sheetName val="KPVC-BD_1"/>
      <sheetName val="[BQ-FORM_xl??3"/>
      <sheetName val="[BQ-FORM_xl턐ワ_x005f_x0000__x0052"/>
      <sheetName val="_BQ-FORM_xl??_x005f_x0000__x0052"/>
      <sheetName val="[BQ-FORM_xl??_x005f_x0000__x0052"/>
      <sheetName val="_BQ-FORM_xl??_x005f_x005f_x005f2"/>
      <sheetName val="[BQ-FORM_xl턐ワ_x005f_x005f_x005f2"/>
      <sheetName val="[BQ-FORM_xl??_x005f_x005f_x005f2"/>
      <sheetName val="[BQ-FORM_xl_x005f_x0006__2"/>
      <sheetName val="-FORM_xl??_x005f_x0000__x2"/>
      <sheetName val="[BQ-FORM_xl_x005f_x005f_x2"/>
      <sheetName val="-FORM_xl??_x005f_x005f_x02"/>
      <sheetName val="ANL_TEK_61"/>
      <sheetName val="Rekap_Biaya1"/>
      <sheetName val="TONG_HOP_VL-NC1"/>
      <sheetName val="TONGKE3p_1"/>
      <sheetName val="TH_VL,_NC,_DDHT_Thanhphuoc1"/>
      <sheetName val="DON_GIA1"/>
      <sheetName val="CHITIET_VL-NC1"/>
      <sheetName val="Spec_ME1"/>
      <sheetName val="rab_-_persiapan_&amp;_lantai-11"/>
      <sheetName val="TE_TS_FA_LAN_MATV1"/>
      <sheetName val="RAB_THP11"/>
      <sheetName val="DAF_HRG1"/>
      <sheetName val="Draft_RKAP_20101"/>
      <sheetName val="Project_Data1"/>
      <sheetName val="Confidential_PAS_HMI1"/>
      <sheetName val="Twr_(15)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/>
      <sheetData sheetId="731"/>
      <sheetData sheetId="732"/>
      <sheetData sheetId="733"/>
      <sheetData sheetId="734"/>
      <sheetData sheetId="735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/>
      <sheetData sheetId="1083"/>
      <sheetData sheetId="1084"/>
      <sheetData sheetId="1085"/>
      <sheetData sheetId="1086"/>
      <sheetData sheetId="1087"/>
      <sheetData sheetId="1088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ktek"/>
      <sheetName val="analisa"/>
      <sheetName val="BQ"/>
      <sheetName val="REKAP"/>
      <sheetName val="upah"/>
      <sheetName val="bahan"/>
      <sheetName val="unit rate alat"/>
      <sheetName val="Perhit.Alat"/>
      <sheetName val="skhedule"/>
      <sheetName val="subkon"/>
      <sheetName val="ANL-BOR"/>
      <sheetName val="Jwl Bhn+Alat"/>
      <sheetName val="Schedule Bahan"/>
      <sheetName val="Analisa SNI STANDART "/>
      <sheetName val="Analisa Struktur"/>
      <sheetName val="Analisa Arsitektur"/>
      <sheetName val="Daftar Analisa"/>
      <sheetName val="REKAB TOTAL"/>
      <sheetName val="schalt"/>
      <sheetName val="schtng"/>
      <sheetName val="schbhn"/>
      <sheetName val="집계표(OPTION)"/>
      <sheetName val="I-KAMAR"/>
      <sheetName val="I_KAMAR"/>
      <sheetName val="Particular Sch"/>
      <sheetName val="Z"/>
      <sheetName val="Cash2"/>
      <sheetName val="Cash Flow bulanan"/>
      <sheetName val="ESCON"/>
      <sheetName val="Vibro_Roller"/>
      <sheetName val="SAT-BHN"/>
      <sheetName val="A"/>
      <sheetName val="Cross"/>
      <sheetName val="Analisa Cross"/>
      <sheetName val="Currency Rate"/>
      <sheetName val="pro ra op"/>
      <sheetName val="grafik"/>
      <sheetName val="struktur tdk dipakai"/>
      <sheetName val="Data"/>
      <sheetName val="CAT_5"/>
      <sheetName val="On Time"/>
      <sheetName val="Curup"/>
      <sheetName val="Prabu"/>
      <sheetName val="PESANTREN"/>
      <sheetName val="G"/>
      <sheetName val="Process"/>
      <sheetName val="Refinery"/>
      <sheetName val="Fructose"/>
      <sheetName val="Utilities"/>
      <sheetName val="F-302"/>
      <sheetName val="F301.303"/>
      <sheetName val="Div2"/>
      <sheetName val="Perm. Test"/>
      <sheetName val="BasicPrice"/>
      <sheetName val="AnConW"/>
      <sheetName val="AnEarthW"/>
      <sheetName val="AnStoneW"/>
      <sheetName val="Input Data"/>
      <sheetName val="TJ1Q47"/>
      <sheetName val="1195 B1"/>
      <sheetName val="AHS"/>
      <sheetName val="alat"/>
      <sheetName val="Plat"/>
      <sheetName val="unit_rate_alat"/>
      <sheetName val="Perhit_Alat"/>
      <sheetName val="Jwl_Bhn+Alat"/>
      <sheetName val="Schedule_Bahan"/>
      <sheetName val="Analisa_SNI_STANDART_"/>
      <sheetName val="Analisa_Struktur"/>
      <sheetName val="Analisa_Arsitektur"/>
      <sheetName val="Daftar_Analisa"/>
      <sheetName val="REKAB_TOTAL"/>
      <sheetName val="Particular_Sch"/>
      <sheetName val="Cash_Flow_bulanan"/>
      <sheetName val="Analisa_Cross"/>
      <sheetName val="Currency_Rate"/>
      <sheetName val="pro_ra_op"/>
      <sheetName val="struktur_tdk_dipakai"/>
      <sheetName val="On_Time"/>
      <sheetName val="F301_303"/>
      <sheetName val="Perm__Test"/>
      <sheetName val="Input_Data"/>
      <sheetName val="unit_rate_alat1"/>
      <sheetName val="Perhit_Alat1"/>
      <sheetName val="Jwl_Bhn+Alat1"/>
      <sheetName val="Schedule_Bahan1"/>
      <sheetName val="Analisa_SNI_STANDART_1"/>
      <sheetName val="Analisa_Struktur1"/>
      <sheetName val="Analisa_Arsitektur1"/>
      <sheetName val="Daftar_Analisa1"/>
      <sheetName val="REKAB_TOTAL1"/>
      <sheetName val="Particular_Sch1"/>
      <sheetName val="Cash_Flow_bulanan1"/>
      <sheetName val="Analisa_Cross1"/>
      <sheetName val="Currency_Rate1"/>
      <sheetName val="pro_ra_op1"/>
      <sheetName val="struktur_tdk_dipakai1"/>
      <sheetName val="On_Time1"/>
      <sheetName val="F301_3031"/>
      <sheetName val="Perm__Test1"/>
      <sheetName val="Input_Dat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bisn"/>
      <sheetName val="Anl"/>
      <sheetName val="Break Anl"/>
      <sheetName val="Dft hrg"/>
      <sheetName val="SCHEDULE"/>
      <sheetName val="SCH"/>
    </sheetNames>
    <sheetDataSet>
      <sheetData sheetId="0"/>
      <sheetData sheetId="1" refreshError="1"/>
      <sheetData sheetId="2" refreshError="1"/>
      <sheetData sheetId="3" refreshError="1"/>
      <sheetData sheetId="4">
        <row r="35">
          <cell r="G35">
            <v>1E-4</v>
          </cell>
          <cell r="H35">
            <v>0.46104829792152674</v>
          </cell>
          <cell r="I35">
            <v>0.92209659584305348</v>
          </cell>
          <cell r="J35">
            <v>2.5505504681647393</v>
          </cell>
          <cell r="K35">
            <v>4.7842070539729917</v>
          </cell>
          <cell r="L35">
            <v>9.5178636397812433</v>
          </cell>
          <cell r="M35">
            <v>18.230684412161153</v>
          </cell>
          <cell r="N35">
            <v>26.943505184541063</v>
          </cell>
          <cell r="O35">
            <v>35.064135231223247</v>
          </cell>
          <cell r="P35">
            <v>43.184765277905434</v>
          </cell>
          <cell r="Q35">
            <v>50.137989750187458</v>
          </cell>
          <cell r="R35">
            <v>57.241214222469488</v>
          </cell>
          <cell r="S35">
            <v>64.344438694751517</v>
          </cell>
          <cell r="T35">
            <v>69.966682812985752</v>
          </cell>
          <cell r="U35">
            <v>75.588926931219987</v>
          </cell>
          <cell r="V35">
            <v>80.961171049454222</v>
          </cell>
          <cell r="W35">
            <v>86.333415167688457</v>
          </cell>
          <cell r="X35">
            <v>91.705659285922692</v>
          </cell>
          <cell r="Y35">
            <v>97.077903404156928</v>
          </cell>
          <cell r="Z35">
            <v>99.53895170207845</v>
          </cell>
          <cell r="AA35">
            <v>99.999999999999972</v>
          </cell>
        </row>
      </sheetData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Murk Up"/>
      <sheetName val="rekap rap"/>
      <sheetName val="rap rinci"/>
      <sheetName val="analisa"/>
      <sheetName val="bhn alt"/>
      <sheetName val="bul"/>
      <sheetName val="CASH FLOW"/>
      <sheetName val="schedule"/>
      <sheetName val="schbhn"/>
      <sheetName val="schalt"/>
      <sheetName val="schtng"/>
      <sheetName val="bantu"/>
      <sheetName val="break"/>
    </sheetNames>
    <sheetDataSet>
      <sheetData sheetId="0"/>
      <sheetData sheetId="1"/>
      <sheetData sheetId="2"/>
      <sheetData sheetId="3">
        <row r="1">
          <cell r="A1" t="str">
            <v>Rencana Anggaran Pelaksanaan</v>
          </cell>
        </row>
      </sheetData>
      <sheetData sheetId="4"/>
      <sheetData sheetId="5"/>
      <sheetData sheetId="6"/>
      <sheetData sheetId="7"/>
      <sheetData sheetId="8"/>
      <sheetData sheetId="9">
        <row r="12">
          <cell r="I12">
            <v>1607.3833333333459</v>
          </cell>
          <cell r="J12">
            <v>1607.3833333333459</v>
          </cell>
        </row>
        <row r="13">
          <cell r="I13">
            <v>202.37799999999939</v>
          </cell>
          <cell r="J13">
            <v>809.51199999999756</v>
          </cell>
          <cell r="K13">
            <v>202.37799999999939</v>
          </cell>
        </row>
      </sheetData>
      <sheetData sheetId="10">
        <row r="12">
          <cell r="H12">
            <v>1</v>
          </cell>
          <cell r="I12">
            <v>1</v>
          </cell>
          <cell r="J12">
            <v>1</v>
          </cell>
        </row>
        <row r="13">
          <cell r="I13">
            <v>1</v>
          </cell>
          <cell r="J13">
            <v>1</v>
          </cell>
          <cell r="K13">
            <v>1</v>
          </cell>
        </row>
        <row r="14">
          <cell r="I14">
            <v>1</v>
          </cell>
          <cell r="J14">
            <v>1</v>
          </cell>
          <cell r="K14">
            <v>1</v>
          </cell>
        </row>
        <row r="15">
          <cell r="I15">
            <v>1</v>
          </cell>
          <cell r="J15">
            <v>1</v>
          </cell>
          <cell r="K15">
            <v>1</v>
          </cell>
        </row>
      </sheetData>
      <sheetData sheetId="11">
        <row r="12">
          <cell r="H12">
            <v>30</v>
          </cell>
          <cell r="I12">
            <v>60</v>
          </cell>
          <cell r="J12">
            <v>90</v>
          </cell>
          <cell r="K12">
            <v>90</v>
          </cell>
        </row>
        <row r="13">
          <cell r="H13">
            <v>5</v>
          </cell>
          <cell r="I13">
            <v>12</v>
          </cell>
          <cell r="J13">
            <v>12</v>
          </cell>
          <cell r="K13">
            <v>12</v>
          </cell>
        </row>
        <row r="14">
          <cell r="I14">
            <v>5</v>
          </cell>
          <cell r="J14">
            <v>10</v>
          </cell>
          <cell r="K14">
            <v>10</v>
          </cell>
        </row>
        <row r="15">
          <cell r="H15">
            <v>2</v>
          </cell>
          <cell r="I15">
            <v>4</v>
          </cell>
          <cell r="J15">
            <v>6</v>
          </cell>
          <cell r="K15">
            <v>6</v>
          </cell>
        </row>
        <row r="16">
          <cell r="H16">
            <v>2</v>
          </cell>
          <cell r="I16">
            <v>5</v>
          </cell>
          <cell r="J16">
            <v>5</v>
          </cell>
          <cell r="K16">
            <v>5</v>
          </cell>
        </row>
        <row r="17">
          <cell r="H17">
            <v>5</v>
          </cell>
          <cell r="I17">
            <v>10</v>
          </cell>
          <cell r="J17">
            <v>10</v>
          </cell>
          <cell r="K17">
            <v>10</v>
          </cell>
        </row>
      </sheetData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"/>
      <sheetName val="B"/>
      <sheetName val="C"/>
      <sheetName val="T.18"/>
      <sheetName val="masalah"/>
      <sheetName val="action"/>
      <sheetName val="G"/>
      <sheetName val="On Time"/>
      <sheetName val="Curup"/>
      <sheetName val="Prabu"/>
      <sheetName val="Telkomsel"/>
      <sheetName val="PESANTREN"/>
      <sheetName val="Plat"/>
      <sheetName val="H.Satuan"/>
      <sheetName val="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">
          <cell r="E38">
            <v>104.39</v>
          </cell>
          <cell r="F38">
            <v>104.39</v>
          </cell>
          <cell r="G38">
            <v>104.39</v>
          </cell>
          <cell r="H38">
            <v>3617.87</v>
          </cell>
          <cell r="I38">
            <v>4224.74</v>
          </cell>
          <cell r="J38">
            <v>12172.56</v>
          </cell>
          <cell r="K38">
            <v>14904.73</v>
          </cell>
          <cell r="L38">
            <v>18867.16</v>
          </cell>
          <cell r="M38">
            <v>30734.98</v>
          </cell>
        </row>
        <row r="40">
          <cell r="E40">
            <v>138.84</v>
          </cell>
          <cell r="F40">
            <v>138.84</v>
          </cell>
          <cell r="G40">
            <v>138.84</v>
          </cell>
          <cell r="H40">
            <v>3907.6</v>
          </cell>
          <cell r="I40">
            <v>4586.74</v>
          </cell>
          <cell r="J40">
            <v>11336.02</v>
          </cell>
          <cell r="K40">
            <v>13956.76</v>
          </cell>
          <cell r="L40">
            <v>17537.34</v>
          </cell>
          <cell r="M40">
            <v>28287.17</v>
          </cell>
        </row>
        <row r="42">
          <cell r="E42">
            <v>-34.450000000000003</v>
          </cell>
          <cell r="F42">
            <v>-34.450000000000003</v>
          </cell>
          <cell r="G42">
            <v>-34.450000000000003</v>
          </cell>
          <cell r="H42">
            <v>-289.73</v>
          </cell>
          <cell r="I42">
            <v>-362</v>
          </cell>
          <cell r="J42">
            <v>836.54</v>
          </cell>
          <cell r="K42">
            <v>947.97</v>
          </cell>
          <cell r="L42">
            <v>1329.82</v>
          </cell>
          <cell r="M42">
            <v>2447.81</v>
          </cell>
        </row>
      </sheetData>
      <sheetData sheetId="7" refreshError="1">
        <row r="39">
          <cell r="F39">
            <v>66.666666666666657</v>
          </cell>
          <cell r="G39">
            <v>57.142857142857139</v>
          </cell>
          <cell r="H39">
            <v>50</v>
          </cell>
          <cell r="I39">
            <v>46.153846153846153</v>
          </cell>
          <cell r="J39">
            <v>43.75</v>
          </cell>
          <cell r="K39">
            <v>45</v>
          </cell>
        </row>
      </sheetData>
      <sheetData sheetId="8" refreshError="1">
        <row r="40">
          <cell r="E40">
            <v>0.01</v>
          </cell>
          <cell r="F40">
            <v>0.66200000000000003</v>
          </cell>
          <cell r="G40">
            <v>2.0059999999999998</v>
          </cell>
          <cell r="H40">
            <v>7.4450000000000003</v>
          </cell>
          <cell r="I40">
            <v>14.090999999999999</v>
          </cell>
          <cell r="J40">
            <v>21.056999999999999</v>
          </cell>
          <cell r="K40">
            <v>30.001000000000001</v>
          </cell>
          <cell r="L40">
            <v>37.46</v>
          </cell>
          <cell r="M40">
            <v>39.956000000000003</v>
          </cell>
          <cell r="N40">
            <v>42.046999999999997</v>
          </cell>
          <cell r="O40">
            <v>45.389000000000003</v>
          </cell>
          <cell r="P40">
            <v>48.828000000000003</v>
          </cell>
          <cell r="Q40">
            <v>51.963000000000001</v>
          </cell>
          <cell r="R40">
            <v>56.92</v>
          </cell>
          <cell r="S40">
            <v>60.863</v>
          </cell>
          <cell r="T40">
            <v>64.444000000000003</v>
          </cell>
          <cell r="U40">
            <v>68.067999999999998</v>
          </cell>
          <cell r="V40">
            <v>71.299000000000007</v>
          </cell>
          <cell r="W40">
            <v>74.516999999999996</v>
          </cell>
          <cell r="X40">
            <v>78.795000000000002</v>
          </cell>
          <cell r="Y40">
            <v>83.47</v>
          </cell>
          <cell r="Z40">
            <v>86.977999999999994</v>
          </cell>
          <cell r="AA40">
            <v>89.173000000000002</v>
          </cell>
          <cell r="AB40">
            <v>91.400999999999996</v>
          </cell>
          <cell r="AC40">
            <v>93.531999999999996</v>
          </cell>
          <cell r="AD40">
            <v>95.299000000000007</v>
          </cell>
          <cell r="AE40">
            <v>97.078000000000003</v>
          </cell>
          <cell r="AF40">
            <v>98.521000000000001</v>
          </cell>
          <cell r="AG40">
            <v>99.884</v>
          </cell>
          <cell r="AH40">
            <v>100</v>
          </cell>
          <cell r="AI40">
            <v>100</v>
          </cell>
        </row>
        <row r="42">
          <cell r="E42">
            <v>0</v>
          </cell>
          <cell r="F42">
            <v>0.96399999999999997</v>
          </cell>
          <cell r="G42">
            <v>2.823</v>
          </cell>
          <cell r="H42">
            <v>9.8550000000000004</v>
          </cell>
          <cell r="I42">
            <v>25.42</v>
          </cell>
          <cell r="J42">
            <v>27.786999999999999</v>
          </cell>
          <cell r="K42">
            <v>37.506</v>
          </cell>
          <cell r="L42">
            <v>39.088999999999999</v>
          </cell>
          <cell r="M42">
            <v>41.360999999999997</v>
          </cell>
          <cell r="N42">
            <v>46.167999999999999</v>
          </cell>
          <cell r="O42">
            <v>47.74</v>
          </cell>
          <cell r="P42">
            <v>50.914000000000001</v>
          </cell>
          <cell r="Q42">
            <v>61.228999999999999</v>
          </cell>
          <cell r="R42">
            <v>67.278000000000006</v>
          </cell>
        </row>
        <row r="43">
          <cell r="E43">
            <v>0</v>
          </cell>
          <cell r="F43">
            <v>0.30199999999999994</v>
          </cell>
          <cell r="G43">
            <v>0.81700000000000017</v>
          </cell>
          <cell r="H43">
            <v>2.41</v>
          </cell>
          <cell r="I43">
            <v>11.329000000000002</v>
          </cell>
          <cell r="J43">
            <v>6.73</v>
          </cell>
          <cell r="K43">
            <v>7.504999999999999</v>
          </cell>
          <cell r="L43">
            <v>1.6289999999999978</v>
          </cell>
          <cell r="M43">
            <v>1.404999999999994</v>
          </cell>
          <cell r="N43">
            <v>4.1210000000000022</v>
          </cell>
          <cell r="O43">
            <v>2.3509999999999991</v>
          </cell>
          <cell r="P43">
            <v>2.0859999999999985</v>
          </cell>
          <cell r="Q43">
            <v>9.2659999999999982</v>
          </cell>
          <cell r="R43">
            <v>10.358000000000004</v>
          </cell>
        </row>
      </sheetData>
      <sheetData sheetId="9" refreshError="1">
        <row r="28">
          <cell r="F28">
            <v>0.53400000000000003</v>
          </cell>
          <cell r="G28">
            <v>2.819</v>
          </cell>
          <cell r="H28">
            <v>6.3760000000000003</v>
          </cell>
          <cell r="I28">
            <v>15.819000000000001</v>
          </cell>
          <cell r="J28">
            <v>18.582999999999998</v>
          </cell>
          <cell r="K28">
            <v>20.332000000000001</v>
          </cell>
          <cell r="L28">
            <v>25.213000000000001</v>
          </cell>
          <cell r="M28">
            <v>29.898</v>
          </cell>
          <cell r="N28">
            <v>37.383000000000003</v>
          </cell>
          <cell r="O28">
            <v>45.476999999999997</v>
          </cell>
          <cell r="P28">
            <v>54.988</v>
          </cell>
          <cell r="Q28">
            <v>62.127000000000002</v>
          </cell>
          <cell r="R28">
            <v>70.716999999999999</v>
          </cell>
          <cell r="S28">
            <v>76.882000000000005</v>
          </cell>
          <cell r="T28">
            <v>82.477999999999994</v>
          </cell>
          <cell r="U28">
            <v>89.751999999999995</v>
          </cell>
          <cell r="V28">
            <v>95.662999999999997</v>
          </cell>
          <cell r="W28">
            <v>100</v>
          </cell>
        </row>
        <row r="30">
          <cell r="F30">
            <v>0.56600000000000006</v>
          </cell>
          <cell r="G30">
            <v>2.9710000000000001</v>
          </cell>
          <cell r="H30">
            <v>9.734</v>
          </cell>
          <cell r="I30">
            <v>15.959</v>
          </cell>
          <cell r="J30">
            <v>19.149999999999999</v>
          </cell>
          <cell r="K30">
            <v>22.94</v>
          </cell>
          <cell r="L30">
            <v>28.616</v>
          </cell>
          <cell r="M30">
            <v>33.094000000000001</v>
          </cell>
          <cell r="N30">
            <v>37.603999999999999</v>
          </cell>
          <cell r="O30">
            <v>45.587000000000003</v>
          </cell>
          <cell r="P30">
            <v>47.508000000000003</v>
          </cell>
          <cell r="Q30">
            <v>48.356000000000002</v>
          </cell>
          <cell r="R30">
            <v>51.344999999999999</v>
          </cell>
          <cell r="S30">
            <v>56.662999999999997</v>
          </cell>
        </row>
        <row r="31">
          <cell r="F31">
            <v>3.2000000000000028E-2</v>
          </cell>
          <cell r="G31">
            <v>0.15200000000000014</v>
          </cell>
          <cell r="H31">
            <v>3.3579999999999997</v>
          </cell>
          <cell r="I31">
            <v>0.13999999999999879</v>
          </cell>
          <cell r="J31">
            <v>0.56700000000000017</v>
          </cell>
          <cell r="K31">
            <v>2.6080000000000005</v>
          </cell>
          <cell r="L31">
            <v>3.4029999999999987</v>
          </cell>
          <cell r="M31">
            <v>3.1960000000000015</v>
          </cell>
          <cell r="N31">
            <v>0.22099999999999653</v>
          </cell>
          <cell r="O31">
            <v>0.11000000000000654</v>
          </cell>
          <cell r="P31">
            <v>-7.4799999999999969</v>
          </cell>
          <cell r="Q31">
            <v>-13.771000000000001</v>
          </cell>
          <cell r="R31">
            <v>-19.372</v>
          </cell>
          <cell r="S31">
            <v>-20.219000000000008</v>
          </cell>
        </row>
      </sheetData>
      <sheetData sheetId="10" refreshError="1"/>
      <sheetData sheetId="11" refreshError="1">
        <row r="29">
          <cell r="G29">
            <v>1.617</v>
          </cell>
          <cell r="H29">
            <v>11.259055068020313</v>
          </cell>
          <cell r="I29">
            <v>31.061055068020313</v>
          </cell>
          <cell r="J29">
            <v>34.6</v>
          </cell>
          <cell r="K29">
            <v>75.75</v>
          </cell>
          <cell r="L29">
            <v>100</v>
          </cell>
        </row>
        <row r="31">
          <cell r="G31">
            <v>1.617</v>
          </cell>
          <cell r="H31">
            <v>11.259055068020313</v>
          </cell>
          <cell r="I31">
            <v>31.061055068020313</v>
          </cell>
          <cell r="J31">
            <v>34.6</v>
          </cell>
          <cell r="K31">
            <v>73.53</v>
          </cell>
          <cell r="L31">
            <v>94.22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-2.2199999999999989</v>
          </cell>
          <cell r="L32">
            <v>-5.7800000000000011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ANTREN"/>
      <sheetName val="G"/>
      <sheetName val="Curup"/>
      <sheetName val="Prabu"/>
      <sheetName val="On Time"/>
      <sheetName val="Performance"/>
      <sheetName val="B"/>
      <sheetName val="C"/>
      <sheetName val="T.18"/>
      <sheetName val="masalah"/>
      <sheetName val="action"/>
      <sheetName val="Telkomsel"/>
    </sheetNames>
    <sheetDataSet>
      <sheetData sheetId="0" refreshError="1">
        <row r="29">
          <cell r="G29">
            <v>1.617</v>
          </cell>
          <cell r="H29">
            <v>11.259055068020313</v>
          </cell>
          <cell r="I29">
            <v>31.061055068020313</v>
          </cell>
          <cell r="J29">
            <v>34.6</v>
          </cell>
          <cell r="K29">
            <v>75.75</v>
          </cell>
          <cell r="L29">
            <v>100</v>
          </cell>
        </row>
        <row r="31">
          <cell r="G31">
            <v>1.617</v>
          </cell>
          <cell r="H31">
            <v>11.259055068020313</v>
          </cell>
          <cell r="I31">
            <v>31.061055068020313</v>
          </cell>
          <cell r="J31">
            <v>34.6</v>
          </cell>
          <cell r="K31">
            <v>73.53</v>
          </cell>
          <cell r="L31">
            <v>94.22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-2.2199999999999989</v>
          </cell>
          <cell r="L32">
            <v>-5.7800000000000011</v>
          </cell>
        </row>
      </sheetData>
      <sheetData sheetId="1" refreshError="1">
        <row r="38">
          <cell r="E38">
            <v>104.39</v>
          </cell>
          <cell r="F38">
            <v>104.39</v>
          </cell>
          <cell r="G38">
            <v>104.39</v>
          </cell>
          <cell r="H38">
            <v>3617.87</v>
          </cell>
          <cell r="I38">
            <v>4224.74</v>
          </cell>
          <cell r="J38">
            <v>12172.56</v>
          </cell>
          <cell r="K38">
            <v>14904.73</v>
          </cell>
          <cell r="L38">
            <v>18867.16</v>
          </cell>
          <cell r="M38">
            <v>30734.98</v>
          </cell>
        </row>
        <row r="40">
          <cell r="E40">
            <v>138.84</v>
          </cell>
          <cell r="F40">
            <v>138.84</v>
          </cell>
          <cell r="G40">
            <v>138.84</v>
          </cell>
          <cell r="H40">
            <v>3907.6</v>
          </cell>
          <cell r="I40">
            <v>4586.74</v>
          </cell>
          <cell r="J40">
            <v>11336.02</v>
          </cell>
          <cell r="K40">
            <v>13956.76</v>
          </cell>
          <cell r="L40">
            <v>17537.34</v>
          </cell>
          <cell r="M40">
            <v>28287.17</v>
          </cell>
        </row>
        <row r="42">
          <cell r="E42">
            <v>-34.450000000000003</v>
          </cell>
          <cell r="F42">
            <v>-34.450000000000003</v>
          </cell>
          <cell r="G42">
            <v>-34.450000000000003</v>
          </cell>
          <cell r="H42">
            <v>-289.73</v>
          </cell>
          <cell r="I42">
            <v>-362</v>
          </cell>
          <cell r="J42">
            <v>836.54</v>
          </cell>
          <cell r="K42">
            <v>947.97</v>
          </cell>
          <cell r="L42">
            <v>1329.82</v>
          </cell>
          <cell r="M42">
            <v>2447.81</v>
          </cell>
        </row>
      </sheetData>
      <sheetData sheetId="2" refreshError="1">
        <row r="40">
          <cell r="E40">
            <v>0.01</v>
          </cell>
          <cell r="F40">
            <v>0.66200000000000003</v>
          </cell>
          <cell r="G40">
            <v>2.0059999999999998</v>
          </cell>
          <cell r="H40">
            <v>7.4450000000000003</v>
          </cell>
          <cell r="I40">
            <v>14.090999999999999</v>
          </cell>
          <cell r="J40">
            <v>21.056999999999999</v>
          </cell>
          <cell r="K40">
            <v>30.001000000000001</v>
          </cell>
          <cell r="L40">
            <v>37.46</v>
          </cell>
          <cell r="M40">
            <v>39.956000000000003</v>
          </cell>
          <cell r="N40">
            <v>42.046999999999997</v>
          </cell>
          <cell r="O40">
            <v>45.389000000000003</v>
          </cell>
          <cell r="P40">
            <v>48.828000000000003</v>
          </cell>
          <cell r="Q40">
            <v>51.963000000000001</v>
          </cell>
          <cell r="R40">
            <v>56.92</v>
          </cell>
          <cell r="S40">
            <v>60.863</v>
          </cell>
          <cell r="T40">
            <v>64.444000000000003</v>
          </cell>
          <cell r="U40">
            <v>68.067999999999998</v>
          </cell>
          <cell r="V40">
            <v>71.299000000000007</v>
          </cell>
          <cell r="W40">
            <v>74.516999999999996</v>
          </cell>
          <cell r="X40">
            <v>78.795000000000002</v>
          </cell>
          <cell r="Y40">
            <v>83.47</v>
          </cell>
          <cell r="Z40">
            <v>86.977999999999994</v>
          </cell>
          <cell r="AA40">
            <v>89.173000000000002</v>
          </cell>
          <cell r="AB40">
            <v>91.400999999999996</v>
          </cell>
          <cell r="AC40">
            <v>93.531999999999996</v>
          </cell>
          <cell r="AD40">
            <v>95.299000000000007</v>
          </cell>
          <cell r="AE40">
            <v>97.078000000000003</v>
          </cell>
          <cell r="AF40">
            <v>98.521000000000001</v>
          </cell>
          <cell r="AG40">
            <v>99.884</v>
          </cell>
          <cell r="AH40">
            <v>100</v>
          </cell>
          <cell r="AI40">
            <v>100</v>
          </cell>
        </row>
        <row r="42">
          <cell r="E42">
            <v>0</v>
          </cell>
          <cell r="F42">
            <v>0.96399999999999997</v>
          </cell>
          <cell r="G42">
            <v>2.823</v>
          </cell>
          <cell r="H42">
            <v>9.8550000000000004</v>
          </cell>
          <cell r="I42">
            <v>25.42</v>
          </cell>
          <cell r="J42">
            <v>27.786999999999999</v>
          </cell>
          <cell r="K42">
            <v>37.506</v>
          </cell>
          <cell r="L42">
            <v>39.088999999999999</v>
          </cell>
          <cell r="M42">
            <v>41.360999999999997</v>
          </cell>
          <cell r="N42">
            <v>46.167999999999999</v>
          </cell>
          <cell r="O42">
            <v>47.74</v>
          </cell>
          <cell r="P42">
            <v>50.914000000000001</v>
          </cell>
          <cell r="Q42">
            <v>61.228999999999999</v>
          </cell>
          <cell r="R42">
            <v>67.278000000000006</v>
          </cell>
        </row>
        <row r="43">
          <cell r="E43">
            <v>0</v>
          </cell>
          <cell r="F43">
            <v>0.30199999999999994</v>
          </cell>
          <cell r="G43">
            <v>0.81700000000000017</v>
          </cell>
          <cell r="H43">
            <v>2.41</v>
          </cell>
          <cell r="I43">
            <v>11.329000000000002</v>
          </cell>
          <cell r="J43">
            <v>6.73</v>
          </cell>
          <cell r="K43">
            <v>7.504999999999999</v>
          </cell>
          <cell r="L43">
            <v>1.6289999999999978</v>
          </cell>
          <cell r="M43">
            <v>1.404999999999994</v>
          </cell>
          <cell r="N43">
            <v>4.1210000000000022</v>
          </cell>
          <cell r="O43">
            <v>2.3509999999999991</v>
          </cell>
          <cell r="P43">
            <v>2.0859999999999985</v>
          </cell>
          <cell r="Q43">
            <v>9.2659999999999982</v>
          </cell>
          <cell r="R43">
            <v>10.358000000000004</v>
          </cell>
        </row>
      </sheetData>
      <sheetData sheetId="3" refreshError="1">
        <row r="28">
          <cell r="F28">
            <v>0.53400000000000003</v>
          </cell>
          <cell r="G28">
            <v>2.819</v>
          </cell>
          <cell r="H28">
            <v>6.3760000000000003</v>
          </cell>
          <cell r="I28">
            <v>15.819000000000001</v>
          </cell>
          <cell r="J28">
            <v>18.582999999999998</v>
          </cell>
          <cell r="K28">
            <v>20.332000000000001</v>
          </cell>
          <cell r="L28">
            <v>25.213000000000001</v>
          </cell>
          <cell r="M28">
            <v>29.898</v>
          </cell>
          <cell r="N28">
            <v>37.383000000000003</v>
          </cell>
          <cell r="O28">
            <v>45.476999999999997</v>
          </cell>
          <cell r="P28">
            <v>54.988</v>
          </cell>
          <cell r="Q28">
            <v>62.127000000000002</v>
          </cell>
          <cell r="R28">
            <v>70.716999999999999</v>
          </cell>
          <cell r="S28">
            <v>76.882000000000005</v>
          </cell>
          <cell r="T28">
            <v>82.477999999999994</v>
          </cell>
          <cell r="U28">
            <v>89.751999999999995</v>
          </cell>
          <cell r="V28">
            <v>95.662999999999997</v>
          </cell>
          <cell r="W28">
            <v>100</v>
          </cell>
        </row>
        <row r="30">
          <cell r="F30">
            <v>0.56600000000000006</v>
          </cell>
          <cell r="G30">
            <v>2.9710000000000001</v>
          </cell>
          <cell r="H30">
            <v>9.734</v>
          </cell>
          <cell r="I30">
            <v>15.959</v>
          </cell>
          <cell r="J30">
            <v>19.149999999999999</v>
          </cell>
          <cell r="K30">
            <v>22.94</v>
          </cell>
          <cell r="L30">
            <v>28.616</v>
          </cell>
          <cell r="M30">
            <v>33.094000000000001</v>
          </cell>
          <cell r="N30">
            <v>37.603999999999999</v>
          </cell>
          <cell r="O30">
            <v>45.587000000000003</v>
          </cell>
          <cell r="P30">
            <v>47.508000000000003</v>
          </cell>
          <cell r="Q30">
            <v>48.356000000000002</v>
          </cell>
          <cell r="R30">
            <v>51.344999999999999</v>
          </cell>
          <cell r="S30">
            <v>56.662999999999997</v>
          </cell>
        </row>
        <row r="31">
          <cell r="F31">
            <v>3.2000000000000028E-2</v>
          </cell>
          <cell r="G31">
            <v>0.15200000000000014</v>
          </cell>
          <cell r="H31">
            <v>3.3579999999999997</v>
          </cell>
          <cell r="I31">
            <v>0.13999999999999879</v>
          </cell>
          <cell r="J31">
            <v>0.56700000000000017</v>
          </cell>
          <cell r="K31">
            <v>2.6080000000000005</v>
          </cell>
          <cell r="L31">
            <v>3.4029999999999987</v>
          </cell>
          <cell r="M31">
            <v>3.1960000000000015</v>
          </cell>
          <cell r="N31">
            <v>0.22099999999999653</v>
          </cell>
          <cell r="O31">
            <v>0.11000000000000654</v>
          </cell>
          <cell r="P31">
            <v>-7.4799999999999969</v>
          </cell>
          <cell r="Q31">
            <v>-13.771000000000001</v>
          </cell>
          <cell r="R31">
            <v>-19.372</v>
          </cell>
          <cell r="S31">
            <v>-20.219000000000008</v>
          </cell>
        </row>
      </sheetData>
      <sheetData sheetId="4" refreshError="1">
        <row r="39">
          <cell r="F39">
            <v>66.666666666666657</v>
          </cell>
          <cell r="G39">
            <v>57.142857142857139</v>
          </cell>
          <cell r="H39">
            <v>50</v>
          </cell>
          <cell r="I39">
            <v>46.153846153846153</v>
          </cell>
          <cell r="J39">
            <v>43.75</v>
          </cell>
          <cell r="K39">
            <v>45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of Qty"/>
      <sheetName val="Bill rekap"/>
      <sheetName val="Catatan"/>
      <sheetName val="Upah"/>
      <sheetName val="Material Baku"/>
      <sheetName val="Material"/>
      <sheetName val="Analisa Baku"/>
      <sheetName val="Analisa"/>
      <sheetName val="Rekap Prelim"/>
      <sheetName val="Home"/>
      <sheetName val="Analisa -Baku"/>
      <sheetName val="Analisa 063"/>
      <sheetName val="Prelim Tampilan"/>
      <sheetName val="Rekap Direct Cost"/>
      <sheetName val="Pivot-tabel-Analisa"/>
      <sheetName val="Pivot-tabel-Copy Database"/>
      <sheetName val="Module1"/>
      <sheetName val="Module3"/>
      <sheetName val="Analisa 054"/>
      <sheetName val="Pivot-tabel-Isi Data"/>
      <sheetName val="ttn"/>
      <sheetName val="ESCON"/>
      <sheetName val="Ahs.1"/>
      <sheetName val="Ahs.2"/>
      <sheetName val="Deep Well"/>
      <sheetName val="Pek Luar"/>
      <sheetName val="Mall"/>
      <sheetName val="Parkir"/>
      <sheetName val="HARGA ALAT"/>
      <sheetName val="Bangunan Utama"/>
      <sheetName val="Alat"/>
      <sheetName val="Analisa Gabungan"/>
      <sheetName val="Sub"/>
      <sheetName val="BAG_2"/>
      <sheetName val="TENAGA"/>
      <sheetName val="BQ-1A prelim"/>
      <sheetName val="Peralatan (2)"/>
      <sheetName val="schbhn"/>
      <sheetName val="schalt"/>
      <sheetName val="schtng"/>
      <sheetName val="rap rinci"/>
      <sheetName val="Cash Flow bulanan"/>
      <sheetName val="Cover"/>
      <sheetName val="Daf 1"/>
      <sheetName val="DAF-1"/>
      <sheetName val="DAF_1"/>
      <sheetName val="Analisa 2"/>
      <sheetName val="Anls"/>
      <sheetName val="harsat"/>
      <sheetName val="BQ"/>
      <sheetName val="BQ_E20_02_Rp_"/>
      <sheetName val="BQ-E20-02(Rp)"/>
      <sheetName val="Plumbing"/>
      <sheetName val="MAPP"/>
      <sheetName val="rek det 1-3"/>
      <sheetName val="H-BHN"/>
      <sheetName val="hsp-STR-ARS"/>
      <sheetName val="Vibro_Roller"/>
      <sheetName val="Up &amp; bhn"/>
      <sheetName val="Str"/>
      <sheetName val="Currency Rate"/>
      <sheetName val="r.tank"/>
      <sheetName val="prelim"/>
      <sheetName val="I-KAMAR"/>
      <sheetName val="Bag_9"/>
      <sheetName val="Elektrikal"/>
      <sheetName val="H.Satuan"/>
      <sheetName val="01A_ RAB"/>
      <sheetName val="PKK"/>
      <sheetName val="FINISHING"/>
      <sheetName val="???1"/>
      <sheetName val="Quantity"/>
      <sheetName val="Data"/>
      <sheetName val="Barang"/>
      <sheetName val="REKAP_ARSITEKTUR."/>
      <sheetName val="PAD-F"/>
      <sheetName val="rINCIAN"/>
      <sheetName val="Sat Bah _ Up"/>
      <sheetName val="Penjumlahan"/>
      <sheetName val="Material_Baku"/>
      <sheetName val="Analisa_Baku"/>
      <sheetName val="Rekap_Prelim"/>
      <sheetName val="Bill_of_Qty"/>
      <sheetName val="Bill_rekap"/>
      <sheetName val="Analisa_-Baku"/>
      <sheetName val="Analisa_063"/>
      <sheetName val="Prelim_Tampilan"/>
      <sheetName val="Rekap_Direct_Cost"/>
      <sheetName val="Pivot-tabel-Copy_Database"/>
      <sheetName val="Analisa_054"/>
      <sheetName val="Pivot-tabel-Isi_Data"/>
      <sheetName val="Ahs_1"/>
      <sheetName val="Ahs_2"/>
      <sheetName val="Deep_Well"/>
      <sheetName val="Pek_Luar"/>
      <sheetName val="HARGA_ALAT"/>
      <sheetName val="Analisa_2"/>
      <sheetName val="Material_Baku1"/>
      <sheetName val="Analisa_Baku1"/>
      <sheetName val="Rekap_Prelim1"/>
      <sheetName val="Bill_of_Qty1"/>
      <sheetName val="Bill_rekap1"/>
      <sheetName val="Analisa_-Baku1"/>
      <sheetName val="Analisa_0631"/>
      <sheetName val="Prelim_Tampilan1"/>
      <sheetName val="Rekap_Direct_Cost1"/>
      <sheetName val="Pivot-tabel-Copy_Database1"/>
      <sheetName val="Analisa_0541"/>
      <sheetName val="Pivot-tabel-Isi_Data1"/>
      <sheetName val="Ahs_11"/>
      <sheetName val="Ahs_21"/>
      <sheetName val="Deep_Well1"/>
      <sheetName val="Pek_Luar1"/>
      <sheetName val="HARGA_ALAT1"/>
      <sheetName val="Daf_11"/>
      <sheetName val="Analisa_21"/>
      <sheetName val="rek_det_1-3"/>
      <sheetName val="Currency_Rate"/>
      <sheetName val="Hrg.Sat"/>
      <sheetName val="SAT-BHN"/>
      <sheetName val="Rate"/>
      <sheetName val="ANA"/>
      <sheetName val="Harga"/>
      <sheetName val="Anal"/>
      <sheetName val="RAB-NE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Murk Up"/>
      <sheetName val="rekap rap"/>
      <sheetName val="rap rinci"/>
      <sheetName val="analisa"/>
      <sheetName val="bhn alt"/>
      <sheetName val="bul"/>
      <sheetName val="CASH FLOW"/>
      <sheetName val="schedule"/>
      <sheetName val="schbhn"/>
      <sheetName val="schalt"/>
      <sheetName val="schtng"/>
      <sheetName val="bantu"/>
      <sheetName val="break"/>
    </sheetNames>
    <sheetDataSet>
      <sheetData sheetId="0"/>
      <sheetData sheetId="1"/>
      <sheetData sheetId="2"/>
      <sheetData sheetId="3">
        <row r="1">
          <cell r="A1" t="str">
            <v>Rencana Anggaran Pelaksanaan</v>
          </cell>
        </row>
      </sheetData>
      <sheetData sheetId="4"/>
      <sheetData sheetId="5"/>
      <sheetData sheetId="6"/>
      <sheetData sheetId="7"/>
      <sheetData sheetId="8"/>
      <sheetData sheetId="9">
        <row r="12">
          <cell r="I12">
            <v>1607.3833333333459</v>
          </cell>
          <cell r="J12">
            <v>1607.3833333333459</v>
          </cell>
        </row>
        <row r="13">
          <cell r="I13">
            <v>202.37799999999939</v>
          </cell>
          <cell r="J13">
            <v>809.51199999999756</v>
          </cell>
          <cell r="K13">
            <v>202.37799999999939</v>
          </cell>
        </row>
      </sheetData>
      <sheetData sheetId="10">
        <row r="12">
          <cell r="H12">
            <v>1</v>
          </cell>
          <cell r="I12">
            <v>1</v>
          </cell>
          <cell r="J12">
            <v>1</v>
          </cell>
        </row>
        <row r="13">
          <cell r="I13">
            <v>1</v>
          </cell>
          <cell r="J13">
            <v>1</v>
          </cell>
          <cell r="K13">
            <v>1</v>
          </cell>
        </row>
        <row r="14">
          <cell r="I14">
            <v>1</v>
          </cell>
          <cell r="J14">
            <v>1</v>
          </cell>
          <cell r="K14">
            <v>1</v>
          </cell>
        </row>
        <row r="15">
          <cell r="I15">
            <v>1</v>
          </cell>
          <cell r="J15">
            <v>1</v>
          </cell>
          <cell r="K15">
            <v>1</v>
          </cell>
        </row>
      </sheetData>
      <sheetData sheetId="11">
        <row r="12">
          <cell r="H12">
            <v>30</v>
          </cell>
          <cell r="I12">
            <v>60</v>
          </cell>
          <cell r="J12">
            <v>90</v>
          </cell>
          <cell r="K12">
            <v>90</v>
          </cell>
        </row>
        <row r="13">
          <cell r="H13">
            <v>5</v>
          </cell>
          <cell r="I13">
            <v>12</v>
          </cell>
          <cell r="J13">
            <v>12</v>
          </cell>
          <cell r="K13">
            <v>12</v>
          </cell>
        </row>
        <row r="14">
          <cell r="I14">
            <v>5</v>
          </cell>
          <cell r="J14">
            <v>10</v>
          </cell>
          <cell r="K14">
            <v>10</v>
          </cell>
        </row>
        <row r="15">
          <cell r="H15">
            <v>2</v>
          </cell>
          <cell r="I15">
            <v>4</v>
          </cell>
          <cell r="J15">
            <v>6</v>
          </cell>
          <cell r="K15">
            <v>6</v>
          </cell>
        </row>
        <row r="16">
          <cell r="H16">
            <v>2</v>
          </cell>
          <cell r="I16">
            <v>5</v>
          </cell>
          <cell r="J16">
            <v>5</v>
          </cell>
          <cell r="K16">
            <v>5</v>
          </cell>
        </row>
        <row r="17">
          <cell r="H17">
            <v>5</v>
          </cell>
          <cell r="I17">
            <v>10</v>
          </cell>
          <cell r="J17">
            <v>10</v>
          </cell>
          <cell r="K17">
            <v>10</v>
          </cell>
        </row>
      </sheetData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 (2)"/>
      <sheetName val="Ev_tw2"/>
      <sheetName val="B"/>
      <sheetName val="BA%"/>
      <sheetName val="Resume"/>
      <sheetName val="Eval_KP"/>
      <sheetName val="EVAL_INI"/>
      <sheetName val="Grafik_ktr"/>
      <sheetName val="Grafik_sales"/>
      <sheetName val="Grafik_laba"/>
      <sheetName val="Ev_tw3"/>
      <sheetName val="rkt01"/>
      <sheetName val="SKK2010"/>
      <sheetName val="Perf_Baru"/>
      <sheetName val="grafikkp-1"/>
      <sheetName val="Ev_tw0_1_2"/>
      <sheetName val="Perf_Baru_tw2"/>
      <sheetName val="Resume EBT"/>
      <sheetName val="Resume KP"/>
      <sheetName val="Coststruct"/>
      <sheetName val="SKK2009"/>
      <sheetName val="Catatan MRM"/>
      <sheetName val="SDM"/>
      <sheetName val="SKK_Form1"/>
      <sheetName val="Perf_Baru aw th"/>
      <sheetName val="Form3"/>
      <sheetName val="Rsm_Kinerja"/>
      <sheetName val="grafik"/>
      <sheetName val="grafikkp"/>
    </sheetNames>
    <sheetDataSet>
      <sheetData sheetId="0">
        <row r="4">
          <cell r="EQ4" t="str">
            <v>_x001E_4oRENCANA KERJA TRIWULAN TAHUN 2007</v>
          </cell>
        </row>
      </sheetData>
      <sheetData sheetId="1" refreshError="1"/>
      <sheetData sheetId="2" refreshError="1"/>
      <sheetData sheetId="3" refreshError="1"/>
      <sheetData sheetId="4">
        <row r="3">
          <cell r="B3" t="str">
            <v>REKAPITULASI PRESTASI PEKERJAAN</v>
          </cell>
        </row>
      </sheetData>
      <sheetData sheetId="5">
        <row r="5">
          <cell r="K5" t="str">
            <v>RESUME RTM</v>
          </cell>
        </row>
      </sheetData>
      <sheetData sheetId="6" refreshError="1"/>
      <sheetData sheetId="7">
        <row r="6">
          <cell r="B6" t="str">
            <v xml:space="preserve"> EVALUASI DEVIASI REALISASI BULAN INI DAN RENCANA BULAN YAD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1">
          <cell r="A41">
            <v>0</v>
          </cell>
        </row>
        <row r="67">
          <cell r="C67" t="str">
            <v>Jan</v>
          </cell>
          <cell r="D67" t="str">
            <v>Peb</v>
          </cell>
          <cell r="E67" t="str">
            <v>Mar</v>
          </cell>
          <cell r="F67" t="str">
            <v>Apr</v>
          </cell>
          <cell r="G67" t="str">
            <v>Mei</v>
          </cell>
          <cell r="H67" t="str">
            <v>Juni</v>
          </cell>
          <cell r="I67" t="str">
            <v>Juli</v>
          </cell>
          <cell r="J67" t="str">
            <v>Agt</v>
          </cell>
          <cell r="K67" t="str">
            <v>Sep</v>
          </cell>
          <cell r="L67" t="str">
            <v>Okt</v>
          </cell>
          <cell r="M67" t="str">
            <v>Nop</v>
          </cell>
          <cell r="N67" t="str">
            <v>Des</v>
          </cell>
        </row>
        <row r="70">
          <cell r="C70">
            <v>52708</v>
          </cell>
          <cell r="D70">
            <v>108814.484394</v>
          </cell>
          <cell r="E70">
            <v>189443.60064399999</v>
          </cell>
          <cell r="F70">
            <v>210192.73699999999</v>
          </cell>
          <cell r="G70">
            <v>229746.766175</v>
          </cell>
          <cell r="H70">
            <v>277400.60577650002</v>
          </cell>
          <cell r="N70">
            <v>937714.19779997272</v>
          </cell>
        </row>
        <row r="72">
          <cell r="C72">
            <v>37953</v>
          </cell>
          <cell r="D72">
            <v>94002</v>
          </cell>
          <cell r="E72">
            <v>166460</v>
          </cell>
          <cell r="F72">
            <v>199162.97883300003</v>
          </cell>
          <cell r="G72">
            <v>224431</v>
          </cell>
        </row>
        <row r="109">
          <cell r="C109" t="str">
            <v>Jan</v>
          </cell>
          <cell r="D109" t="str">
            <v>Peb</v>
          </cell>
          <cell r="E109" t="str">
            <v>Mar</v>
          </cell>
          <cell r="F109" t="str">
            <v>Apr</v>
          </cell>
          <cell r="G109" t="str">
            <v>Mei</v>
          </cell>
          <cell r="H109" t="str">
            <v>Juni</v>
          </cell>
          <cell r="I109" t="str">
            <v>Juli</v>
          </cell>
          <cell r="J109" t="str">
            <v>Agt</v>
          </cell>
          <cell r="K109" t="str">
            <v>Sep</v>
          </cell>
          <cell r="L109" t="str">
            <v>Okt</v>
          </cell>
          <cell r="M109" t="str">
            <v>Nop</v>
          </cell>
          <cell r="N109" t="str">
            <v>Des</v>
          </cell>
        </row>
        <row r="110">
          <cell r="E110">
            <v>9570</v>
          </cell>
          <cell r="H110">
            <v>12351</v>
          </cell>
          <cell r="K110">
            <v>18922</v>
          </cell>
          <cell r="N110">
            <v>34052.835443251301</v>
          </cell>
        </row>
        <row r="112">
          <cell r="C112">
            <v>61</v>
          </cell>
          <cell r="D112">
            <v>550.89225499999998</v>
          </cell>
          <cell r="E112">
            <v>10313.2774487841</v>
          </cell>
          <cell r="F112">
            <v>10597.045</v>
          </cell>
          <cell r="G112">
            <v>11688.706315245097</v>
          </cell>
          <cell r="H112">
            <v>11966.648090300077</v>
          </cell>
          <cell r="N112">
            <v>38496.133689778355</v>
          </cell>
        </row>
        <row r="114">
          <cell r="C114">
            <v>-85</v>
          </cell>
          <cell r="D114">
            <v>3340</v>
          </cell>
          <cell r="E114">
            <v>10132</v>
          </cell>
          <cell r="F114">
            <v>11236.214359000016</v>
          </cell>
          <cell r="G114">
            <v>11452</v>
          </cell>
        </row>
      </sheetData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Murk Up"/>
      <sheetName val="rekap rap"/>
      <sheetName val="rap rinci"/>
      <sheetName val="analisa"/>
      <sheetName val="bhn alt"/>
      <sheetName val="bul"/>
      <sheetName val="CASH FLOW"/>
      <sheetName val="schedule"/>
      <sheetName val="schbhn"/>
      <sheetName val="schalt"/>
      <sheetName val="schtng"/>
      <sheetName val="bantu"/>
      <sheetName val="break"/>
      <sheetName val="ES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1607.3833333333459</v>
          </cell>
        </row>
      </sheetData>
      <sheetData sheetId="10">
        <row r="12">
          <cell r="H12">
            <v>1</v>
          </cell>
          <cell r="I12">
            <v>1</v>
          </cell>
          <cell r="J12">
            <v>1</v>
          </cell>
        </row>
        <row r="13">
          <cell r="I13">
            <v>1</v>
          </cell>
          <cell r="J13">
            <v>1</v>
          </cell>
          <cell r="K13">
            <v>1</v>
          </cell>
        </row>
        <row r="15">
          <cell r="I15">
            <v>1</v>
          </cell>
          <cell r="J15">
            <v>1</v>
          </cell>
          <cell r="K15">
            <v>1</v>
          </cell>
        </row>
      </sheetData>
      <sheetData sheetId="11">
        <row r="12">
          <cell r="H12">
            <v>30</v>
          </cell>
          <cell r="I12">
            <v>60</v>
          </cell>
          <cell r="J12">
            <v>90</v>
          </cell>
          <cell r="K12">
            <v>90</v>
          </cell>
        </row>
      </sheetData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bulanan"/>
      <sheetName val="Cash Flow bulanan (2)"/>
      <sheetName val="Cash Flow bulanan (3)"/>
      <sheetName val="BQ_STRUKTUR"/>
      <sheetName val="HB "/>
      <sheetName val="Rincian"/>
      <sheetName val="I-KAMAR"/>
      <sheetName val="I_KAMAR"/>
      <sheetName val="anal"/>
      <sheetName val="VAC-1"/>
      <sheetName val="r.tank"/>
      <sheetName val="prelim"/>
      <sheetName val=" "/>
      <sheetName val="H.Satuan"/>
      <sheetName val="Urai _Resap pengikat"/>
      <sheetName val="AC"/>
      <sheetName val="Material"/>
      <sheetName val="ESCON"/>
      <sheetName val="listplank"/>
      <sheetName val="sanitary"/>
      <sheetName val="instalasi air bersih"/>
      <sheetName val="instalasi air kotor_bekas"/>
      <sheetName val="paving"/>
      <sheetName val="daffin"/>
      <sheetName val="내역표지"/>
      <sheetName val="TOWN"/>
      <sheetName val="Bill_1_VAC_Supply_A"/>
      <sheetName val="PROTECTION "/>
      <sheetName val="Hrg.Sat"/>
      <sheetName val="TJ1Q47"/>
      <sheetName val="D_6"/>
      <sheetName val="D_7"/>
      <sheetName val="jadw"/>
      <sheetName val="BQ"/>
      <sheetName val="RAB MEK 15 M MB "/>
      <sheetName val="Menu"/>
      <sheetName val="Daf Harga"/>
      <sheetName val="Bill"/>
      <sheetName val="Rekap Bill"/>
      <sheetName val="An_ Harga"/>
      <sheetName val="Rekap Addendum"/>
      <sheetName val="SAP"/>
      <sheetName val="Bill.1.VAC-Supply-A"/>
      <sheetName val="ttn"/>
      <sheetName val="TOTAL RKP "/>
      <sheetName val="AHS"/>
      <sheetName val="Rate"/>
      <sheetName val="STR"/>
      <sheetName val="Rekapitulasi"/>
      <sheetName val="harga bahan"/>
      <sheetName val="harga "/>
      <sheetName val="ANALISA"/>
      <sheetName val="Basic DT"/>
      <sheetName val="Data UPA"/>
      <sheetName val="TE TS FA LAN MATV"/>
      <sheetName val="HASAT"/>
      <sheetName val="s-curve BP05 (7)"/>
      <sheetName val="JAD-PEL"/>
      <sheetName val="SAT-BHN"/>
      <sheetName val="TOTAL"/>
      <sheetName val="DAFTAR 7"/>
      <sheetName val="DAFTAR_8"/>
      <sheetName val="struktur tdk dipakai"/>
      <sheetName val="ALAT1"/>
      <sheetName val="BASIC"/>
      <sheetName val="Mat.Mek"/>
      <sheetName val="Duct"/>
      <sheetName val="OHD"/>
      <sheetName val="ahsAC"/>
      <sheetName val="schbhn"/>
      <sheetName val="schalt"/>
      <sheetName val="schtng"/>
      <sheetName val="Basic Price"/>
      <sheetName val="Mob"/>
      <sheetName val="D7"/>
      <sheetName val="A"/>
      <sheetName val="Sheet9"/>
      <sheetName val="RAB_KL"/>
      <sheetName val="Rekap RAB_Amd"/>
      <sheetName val="RAB_Amd"/>
      <sheetName val="REKAP_Dftr_Kuan_Hrg_Amd"/>
      <sheetName val="Dftr_Kuan_Hrg Amd"/>
      <sheetName val="Rekap"/>
      <sheetName val="Bill rekap"/>
      <sheetName val="Bill of Qty"/>
      <sheetName val="Analisa Alat Berat"/>
      <sheetName val="harga"/>
      <sheetName val="ANALISA PEK.UMUM"/>
      <sheetName val="BAHAN"/>
      <sheetName val="ANALISA KONST BTN"/>
      <sheetName val="harsat"/>
      <sheetName val="61004"/>
      <sheetName val="61006"/>
      <sheetName val="61007"/>
      <sheetName val="61008"/>
      <sheetName val="Kolom"/>
      <sheetName val="PileCap"/>
      <sheetName val="TB"/>
      <sheetName val="boq"/>
      <sheetName val="ahs_utama"/>
      <sheetName val="UPAH&amp;BHN"/>
      <sheetName val="No.5. Summary by Building"/>
      <sheetName val="No.5.1. Elect.-A Dept."/>
      <sheetName val="Py.Schedule"/>
      <sheetName val="bahan-mos"/>
      <sheetName val="Hsatuan-OK"/>
      <sheetName val="BAG_2"/>
      <sheetName val="Jadwal"/>
      <sheetName val="Statprod gab"/>
      <sheetName val="met bab3"/>
      <sheetName val="anal bab8"/>
      <sheetName val="PESANTREN"/>
      <sheetName val="G"/>
      <sheetName val="Curup"/>
      <sheetName val="Prabu"/>
      <sheetName val="On Time"/>
      <sheetName val="61005"/>
      <sheetName val="bau"/>
      <sheetName val="UPH,BHN,ALT"/>
      <sheetName val="Analis harga"/>
      <sheetName val="RAB AR&amp;STR"/>
      <sheetName val="DIVISI 3"/>
      <sheetName val="k250"/>
      <sheetName val="Eq.List-Spares (Unit Qty)"/>
      <sheetName val="Sch"/>
      <sheetName val="HRG BHN"/>
      <sheetName val="Kuantitas &amp; Harga"/>
      <sheetName val="PROD15_5"/>
      <sheetName val="sumber"/>
      <sheetName val="EE-PROP"/>
      <sheetName val="ANTEK-1"/>
      <sheetName val="ORET2AN"/>
      <sheetName val="hrg dasar"/>
      <sheetName val="SLNK"/>
      <sheetName val="rumus"/>
      <sheetName val="Split"/>
      <sheetName val="Mitsubishi"/>
      <sheetName val="Analysis"/>
      <sheetName val="Rap"/>
      <sheetName val="schedule"/>
      <sheetName val="Penawaran"/>
      <sheetName val="Anal-2"/>
      <sheetName val="Anal-1"/>
      <sheetName val="anls_alat"/>
      <sheetName val="data"/>
      <sheetName val="Komp Piut"/>
      <sheetName val="L R"/>
      <sheetName val="CASH FLOW"/>
      <sheetName val="Plafon MK"/>
      <sheetName val="Real CF"/>
      <sheetName val="MixDsg"/>
      <sheetName val=""/>
      <sheetName val="Ch"/>
      <sheetName val="Perm. Test"/>
      <sheetName val="Galian 1"/>
      <sheetName val="Div2"/>
      <sheetName val="PNT"/>
      <sheetName val="Currency Rate"/>
      <sheetName val="RAB-NEGO"/>
      <sheetName val="MK"/>
      <sheetName val="LOADDAT"/>
      <sheetName val="PIPE"/>
      <sheetName val="351BQMCN"/>
      <sheetName val="SEX"/>
      <sheetName val="4-Basic Price"/>
      <sheetName val="DKH"/>
      <sheetName val="Har Sat"/>
      <sheetName val="COVER"/>
      <sheetName val="Bill.2. PL - SUPPLY A"/>
      <sheetName val="dasboard"/>
      <sheetName val="Sheet1"/>
      <sheetName val="Penjumlahan"/>
      <sheetName val="Cover1"/>
      <sheetName val="BasicPrice"/>
      <sheetName val="Chiller"/>
      <sheetName val="pro ra op"/>
      <sheetName val="grafik"/>
      <sheetName val="FORM X COST"/>
      <sheetName val="Volume"/>
      <sheetName val="D7(1)"/>
      <sheetName val="S - Curve"/>
      <sheetName val="Spin"/>
      <sheetName val="CIVIL-1"/>
      <sheetName val="NET?"/>
      <sheetName val="BQ?"/>
      <sheetName val="???1"/>
      <sheetName val="CIVIL_1"/>
      <sheetName val="PKK"/>
      <sheetName val="mat_me pipa"/>
      <sheetName val="Rekap Direct Cost"/>
      <sheetName val="BQ_E20_02_Rp_"/>
      <sheetName val="Rekap Prelim"/>
      <sheetName val="6_9D_W"/>
      <sheetName val="Harsat Bahan"/>
      <sheetName val="6_10__I"/>
      <sheetName val="3_DCS"/>
      <sheetName val="Bill of Qty MEP"/>
      <sheetName val="00_Jumlah Total"/>
      <sheetName val="00_Juml"/>
      <sheetName val="2_12PA"/>
      <sheetName val="ELEMENT SUM"/>
      <sheetName val="2_1P"/>
      <sheetName val="CNI"/>
      <sheetName val="2_3C"/>
      <sheetName val="2_4F"/>
      <sheetName val="Price Biaya Cadangan"/>
      <sheetName val="BQ_Rekapitulasi  Akhir"/>
      <sheetName val="Harsat Upah"/>
      <sheetName val="PLUMBING"/>
      <sheetName val="NET_"/>
      <sheetName val="BQ_"/>
      <sheetName val="___1"/>
      <sheetName val="skejul"/>
      <sheetName val="TDC Item Dets"/>
      <sheetName val="TDC Item Sumry"/>
      <sheetName val="TDC Key Qty Sumry"/>
      <sheetName val="List - Components"/>
      <sheetName val="List - Equipment"/>
      <sheetName val="Contr TDC - Std Imp"/>
      <sheetName val="Item Sumry - Std Imp"/>
      <sheetName val="Unit Costs - Std Imp"/>
      <sheetName val="Unit MH - Std Imp"/>
      <sheetName val="Proj TIC - Std Imp"/>
      <sheetName val="HSU"/>
      <sheetName val="5-ALAT(1)"/>
      <sheetName val="HSBU"/>
      <sheetName val="Cash_Flow_bulanan"/>
      <sheetName val="Cash_Flow_bulanan_(2)"/>
      <sheetName val="Cash_Flow_bulanan_(3)"/>
      <sheetName val="HB_"/>
      <sheetName val="D3.1"/>
      <sheetName val="대비표"/>
      <sheetName val="Hitung"/>
      <sheetName val="Rencana Anggaran Biaya"/>
      <sheetName val="Harga Satuan"/>
      <sheetName val="B"/>
      <sheetName val="Agregat Halus &amp; Kasar"/>
      <sheetName val="6-AGREGAT"/>
      <sheetName val="Gal-Tim(A)"/>
      <sheetName val="Beton(B)"/>
      <sheetName val="villa"/>
      <sheetName val="HARGA MATERIAL"/>
      <sheetName val="Df-Kuan"/>
      <sheetName val="CALC"/>
      <sheetName val="RAB"/>
      <sheetName val="PRD01-5"/>
      <sheetName val="Analisa pemkot"/>
      <sheetName val="sdm"/>
      <sheetName val="PERALATAN PROYEK GOL III A"/>
      <sheetName val="Anls"/>
      <sheetName val="금액내역서"/>
      <sheetName val="AN-K"/>
      <sheetName val="laporan"/>
      <sheetName val="Vibro_Roller"/>
      <sheetName val="ALAT-1"/>
      <sheetName val="Peralatan"/>
      <sheetName val="Jurnal"/>
      <sheetName val="COA"/>
      <sheetName val="reff"/>
      <sheetName val="ResumeIdentitas"/>
      <sheetName val="SITE-E"/>
      <sheetName val="Ana. PU"/>
      <sheetName val="Rate Analysis"/>
      <sheetName val="supporting data"/>
      <sheetName val="Droplist"/>
      <sheetName val="bialangsung"/>
      <sheetName val="Master Edit"/>
      <sheetName val="Breakdown"/>
      <sheetName val="ANTEK-AGGA"/>
      <sheetName val="BD-LS"/>
      <sheetName val="Koordinat"/>
      <sheetName val="hrg-dsr"/>
      <sheetName val="9. ASAT"/>
      <sheetName val="D-ANS"/>
      <sheetName val="10. DATA"/>
      <sheetName val="8. RBKA"/>
      <sheetName val="7.RBKI"/>
      <sheetName val="Alat (2)"/>
      <sheetName val="S.UPAH"/>
      <sheetName val="S.BAHAN"/>
      <sheetName val="Unit Rate"/>
      <sheetName val="DAF-5"/>
      <sheetName val="MT_an"/>
      <sheetName val="Konfirm"/>
      <sheetName val="Analisa SNI STANDART "/>
      <sheetName val="HRG BAHAN &amp; UPAH okk"/>
      <sheetName val="Analis Kusen okk"/>
      <sheetName val="Estimate"/>
      <sheetName val="Z"/>
      <sheetName val="RKP-2"/>
      <sheetName val="Sheet3"/>
      <sheetName val="asumsi"/>
      <sheetName val="Alat"/>
      <sheetName val="Upah"/>
      <sheetName val="BANK"/>
      <sheetName val="PERS PENY"/>
      <sheetName val="RAB DC"/>
      <sheetName val="10.01 (15) Beton Struktur E"/>
      <sheetName val="SUM STA. 0+237.825"/>
      <sheetName val="TABEL"/>
      <sheetName val="Progress"/>
      <sheetName val="Analisa Quarry"/>
      <sheetName val="Informasi"/>
      <sheetName val="Bahan "/>
      <sheetName val="DATABASE"/>
      <sheetName val="BATAL NUP"/>
      <sheetName val="RESERVED"/>
      <sheetName val="NUP"/>
      <sheetName val="ILT MANUAL"/>
      <sheetName val="DIK BAYAR"/>
      <sheetName val="DataBaseInput"/>
      <sheetName val="PENJUALAN"/>
      <sheetName val="STATUS PREMIS"/>
      <sheetName val="SKPR MANUAL"/>
      <sheetName val="SKPR"/>
      <sheetName val="BI CHECKING"/>
      <sheetName val="CASH IN"/>
      <sheetName val="KONTRAK"/>
      <sheetName val="SALES"/>
      <sheetName val="KPR"/>
      <sheetName val="Sub"/>
      <sheetName val="RAP1"/>
      <sheetName val="struktur"/>
      <sheetName val="sched"/>
      <sheetName val="Spec Str"/>
      <sheetName val="Cash2"/>
      <sheetName val="7.1(3)"/>
      <sheetName val="6PILE  (돌출)"/>
      <sheetName val="dongia (2)"/>
      <sheetName val="giathanh1"/>
      <sheetName val="Induk Konsumen"/>
      <sheetName val="RKP"/>
      <sheetName val="MAP"/>
      <sheetName val="BETON"/>
      <sheetName val="Bearing-1"/>
      <sheetName val="DKH_2"/>
      <sheetName val="Stay Cable-1"/>
      <sheetName val="DKH_1"/>
      <sheetName val="TNG"/>
      <sheetName val="BTN-PS"/>
      <sheetName val="610.04"/>
      <sheetName val="luar"/>
      <sheetName val="RINC hotel"/>
      <sheetName val="RINC FIN T4 "/>
      <sheetName val="RINC FIN T4  _3_"/>
      <sheetName val="RINC FIN T4  _2_"/>
      <sheetName val="DON GIA"/>
      <sheetName val="THPDMoi  (2)"/>
      <sheetName val="lam-moi"/>
      <sheetName val="gtrinh"/>
      <sheetName val="#REF"/>
      <sheetName val="thao-go"/>
      <sheetName val="CHITIET VL-NC"/>
      <sheetName val="CHITIET VL-NC-TT -1p"/>
      <sheetName val="VC"/>
      <sheetName val="TH XL"/>
      <sheetName val="chitiet"/>
      <sheetName val="Tiepdia"/>
      <sheetName val="CHITIET VL-NC-TT-3p"/>
      <sheetName val="TONGKE-HT"/>
      <sheetName val="t-h HA THE"/>
      <sheetName val="TDTKP"/>
      <sheetName val="TDTKP1"/>
      <sheetName val="TONGKE3p "/>
      <sheetName val="KPVC-BD "/>
      <sheetName val="VCV-BE-TONG"/>
      <sheetName val="TNHCHINH"/>
      <sheetName val="Hrg.Dasar"/>
      <sheetName val="OH-10BLN"/>
      <sheetName val="gvl"/>
      <sheetName val="umu"/>
      <sheetName val="Plat"/>
      <sheetName val="H DSR"/>
      <sheetName val="H-SAT"/>
      <sheetName val="Hrg Satuan &amp; Upah"/>
      <sheetName val="Sch-5"/>
      <sheetName val="BQ ARS"/>
      <sheetName val="AG Pipe Qty Analysis"/>
      <sheetName val="3-DIV4"/>
      <sheetName val="L4c"/>
      <sheetName val="DHSD"/>
      <sheetName val="div 8"/>
      <sheetName val="div 3"/>
      <sheetName val="div 6"/>
      <sheetName val="div 7"/>
      <sheetName val="HSTANAH"/>
      <sheetName val="HSBETON"/>
      <sheetName val="Saluran U"/>
      <sheetName val="Perhit.Alat"/>
      <sheetName val="PROTECTION_"/>
      <sheetName val="ALS-STRUKTUR"/>
      <sheetName val="DAFTAR HARGA UPAH"/>
      <sheetName val="O&amp;O"/>
      <sheetName val="REKAP DATA"/>
      <sheetName val="Daf 1"/>
      <sheetName val="ANHAS"/>
      <sheetName val="BYALAT"/>
      <sheetName val="HSDALAT"/>
      <sheetName val="H Satuan Dasar"/>
      <sheetName val="BQ-E20-02(Rp)"/>
      <sheetName val="AHS - Personel"/>
      <sheetName val="AHS - Non Personel"/>
      <sheetName val="rms remunerasi"/>
      <sheetName val="BAG-III"/>
      <sheetName val="Koefisien"/>
      <sheetName val="Sheet6"/>
      <sheetName val="HS"/>
      <sheetName val="MAPP"/>
      <sheetName val="antek"/>
      <sheetName val="MAP-Prog"/>
      <sheetName val="L-Mechanical"/>
      <sheetName val="7.공정표"/>
      <sheetName val="JM"/>
      <sheetName val="FF-3"/>
      <sheetName val="CA-O7"/>
      <sheetName val="VIBRO"/>
      <sheetName val="MG"/>
      <sheetName val="Rekap Analisa"/>
      <sheetName val="Monitor"/>
      <sheetName val="Pekerjaan Utama"/>
      <sheetName val="AUG02"/>
      <sheetName val="srt"/>
      <sheetName val="Up &amp; bhn"/>
      <sheetName val="Uph&amp;bhn"/>
      <sheetName val="bd"/>
      <sheetName val="hardas"/>
      <sheetName val="Modal Kerja"/>
      <sheetName val="BQ Detail"/>
      <sheetName val="SDE"/>
      <sheetName val="anal.K"/>
      <sheetName val="DAFTAR HARGA"/>
      <sheetName val="Harga Dasar"/>
      <sheetName val="Analat"/>
      <sheetName val="Harsat-Isal"/>
      <sheetName val="beton k225"/>
      <sheetName val="D_S_UPAH"/>
      <sheetName val="概総括1"/>
      <sheetName val="srtberkas"/>
      <sheetName val="H_Satuan"/>
      <sheetName val="LKVL-CK-HT-GD1"/>
      <sheetName val="DHS"/>
      <sheetName val="anal rab"/>
      <sheetName val="Par"/>
      <sheetName val="var"/>
      <sheetName val="Bunga"/>
      <sheetName val="Mark-up"/>
      <sheetName val="Analisa &amp; Upah"/>
      <sheetName val="teknis 6.3a ( 2a )"/>
      <sheetName val="satuan_pek"/>
      <sheetName val="upah_borong"/>
      <sheetName val="H-Bahan &amp; Tenaga"/>
      <sheetName val="Analisa Gabungan"/>
      <sheetName val="BL (1)"/>
      <sheetName val="Resume "/>
      <sheetName val="INF"/>
      <sheetName val="HB"/>
      <sheetName val="Config"/>
      <sheetName val="BAHAN_STR"/>
      <sheetName val="Genset"/>
      <sheetName val="Biaya"/>
      <sheetName val="Biaya (2)"/>
      <sheetName val="mob (2)"/>
      <sheetName val="QUARI"/>
      <sheetName val="L 1"/>
      <sheetName val="DIV_8"/>
      <sheetName val="Faktor Markup"/>
      <sheetName val="Tataudara"/>
      <sheetName val="chitimc"/>
      <sheetName val="phuluc1"/>
      <sheetName val="TONG HOP VL-NC"/>
      <sheetName val="TH VL, NC, DDHT Thanhphuoc"/>
      <sheetName val="DONGIA"/>
      <sheetName val="DG"/>
      <sheetName val="dtxl"/>
      <sheetName val="TONG HOP VL-NC TT"/>
      <sheetName val="BALT"/>
      <sheetName val="HSD"/>
      <sheetName val="REK"/>
      <sheetName val="grpsr2"/>
      <sheetName val="rbka"/>
      <sheetName val="KONS BID P&amp;N"/>
      <sheetName val="UP II DUMAI"/>
      <sheetName val="KP.DIT.HULU"/>
      <sheetName val="UP VI BALONGAN"/>
      <sheetName val="KPC"/>
      <sheetName val="PRABUMULIH"/>
      <sheetName val="UP 1 BRANDAN"/>
      <sheetName val="UP V BALIKPAPAN"/>
      <sheetName val="OPSEN"/>
      <sheetName val="SIBAYAK"/>
      <sheetName val="DIT HILIR"/>
      <sheetName val="KAMOJANG"/>
      <sheetName val="UP IV CILACAP"/>
      <sheetName val="UP III PLAJU"/>
      <sheetName val="SORONG"/>
      <sheetName val="KONS DIT HULU"/>
      <sheetName val="RANTAU"/>
      <sheetName val="JAMBI"/>
      <sheetName val="KR.AMPEL"/>
      <sheetName val="CEPU"/>
      <sheetName val="SANGATA-BUNYU"/>
      <sheetName val="UP VII KASIM"/>
      <sheetName val="KONS BID P"/>
      <sheetName val="DFTR GARDIST"/>
      <sheetName val="Bangunan Utama"/>
      <sheetName val="BAG-2"/>
      <sheetName val="satuan"/>
      <sheetName val="Kerja"/>
      <sheetName val="time schedulle"/>
      <sheetName val="Peralatan (2)"/>
      <sheetName val="price"/>
      <sheetName val="RFP007"/>
      <sheetName val="RFP006"/>
      <sheetName val="mp &amp; eq"/>
      <sheetName val="RFP009"/>
      <sheetName val="RFP012"/>
      <sheetName val="PaintBreak"/>
      <sheetName val="LAMP-A"/>
      <sheetName val="Subcont"/>
      <sheetName val="Analisa Harga Satuan"/>
      <sheetName val="DAF.HRG"/>
      <sheetName val="hs_ars"/>
      <sheetName val="INPUT"/>
      <sheetName val="tbl"/>
      <sheetName val="sph"/>
      <sheetName val="rekap1"/>
      <sheetName val="BOQ-Indonesia"/>
      <sheetName val="Cash baru"/>
      <sheetName val="Ahs.2"/>
      <sheetName val="Ahs.1"/>
      <sheetName val="BLDG_DCI"/>
      <sheetName val="BLDG_MCI"/>
      <sheetName val="data_dci"/>
      <sheetName val="data_mci"/>
      <sheetName val="behind"/>
      <sheetName val="Main"/>
      <sheetName val="Sec I ML"/>
      <sheetName val="U-mkn"/>
      <sheetName val="gaji"/>
      <sheetName val="Absen"/>
      <sheetName val="Cash_Flow_bulanan1"/>
      <sheetName val="Cash_Flow_bulanan_(2)1"/>
      <sheetName val="Cash_Flow_bulanan_(3)1"/>
      <sheetName val="HB_1"/>
      <sheetName val="instalasi_air_bersih"/>
      <sheetName val="instalasi_air_kotor_bekas"/>
      <sheetName val="harga_bahan"/>
      <sheetName val="harga_"/>
      <sheetName val="Urai__Resap_pengikat"/>
      <sheetName val="r_tank"/>
      <sheetName val="_"/>
      <sheetName val="PROTECTION_1"/>
      <sheetName val="Hrg_Sat"/>
      <sheetName val="RAB_MEK_15_M_MB_"/>
      <sheetName val="Daf_Harga"/>
      <sheetName val="Rekap_Bill"/>
      <sheetName val="An__Harga"/>
      <sheetName val="Rekap_Addendum"/>
      <sheetName val="Bill_1_VAC-Supply-A"/>
      <sheetName val="TOTAL_RKP_"/>
      <sheetName val="Basic_DT"/>
      <sheetName val="Data_UPA"/>
      <sheetName val="TE_TS_FA_LAN_MATV"/>
      <sheetName val="s-curve_BP05_(7)"/>
      <sheetName val="DAFTAR_7"/>
      <sheetName val="struktur_tdk_dipakai"/>
      <sheetName val="Mat_Mek"/>
      <sheetName val="Basic_Price"/>
      <sheetName val="Analisa_Alat_Berat"/>
      <sheetName val="Rekap_RAB_Amd"/>
      <sheetName val="Dftr_Kuan_Hrg_Amd"/>
      <sheetName val="Bill_rekap"/>
      <sheetName val="Bill_of_Qty"/>
      <sheetName val="ANALISA_PEK_UMUM"/>
      <sheetName val="ANALISA_KONST_BTN"/>
      <sheetName val="No_5__Summary_by_Building"/>
      <sheetName val="No_5_1__Elect_-A_Dept_"/>
      <sheetName val="Py_Schedule"/>
      <sheetName val="Statprod_gab"/>
      <sheetName val="met_bab3"/>
      <sheetName val="anal_bab8"/>
      <sheetName val="On_Time"/>
      <sheetName val="Analis_harga"/>
      <sheetName val="RAB_AR&amp;STR"/>
      <sheetName val="DIVISI_3"/>
      <sheetName val="Eq_List-Spares_(Unit_Qty)"/>
      <sheetName val="HRG_BHN"/>
      <sheetName val="Kuantitas_&amp;_Harga"/>
      <sheetName val="hrg_dasar"/>
      <sheetName val="Komp_Piut"/>
      <sheetName val="L_R"/>
      <sheetName val="CASH_FLOW"/>
      <sheetName val="Plafon_MK"/>
      <sheetName val="Real_CF"/>
      <sheetName val="Currency_Rate"/>
      <sheetName val="Perm__Test"/>
      <sheetName val="Galian_1"/>
      <sheetName val="4-Basic_Price"/>
      <sheetName val="Har_Sat"/>
      <sheetName val="Bill_2__PL_-_SUPPLY_A"/>
      <sheetName val="pro_ra_op"/>
      <sheetName val="FORM_X_COST"/>
      <sheetName val="S_-_Curve"/>
      <sheetName val="mat_me_pipa"/>
      <sheetName val="Rekap_Direct_Cost"/>
      <sheetName val="Rekap_Prelim"/>
      <sheetName val="Harsat_Bahan"/>
      <sheetName val="Bill_of_Qty_MEP"/>
      <sheetName val="00_Jumlah_Total"/>
      <sheetName val="ELEMENT_SUM"/>
      <sheetName val="Price_Biaya_Cadangan"/>
      <sheetName val="BQ_Rekapitulasi__Akhir"/>
      <sheetName val="Harsat_Upah"/>
      <sheetName val="TDC_Item_Dets"/>
      <sheetName val="TDC_Item_Sumry"/>
      <sheetName val="TDC_Key_Qty_Sumry"/>
      <sheetName val="List_-_Components"/>
      <sheetName val="List_-_Equipment"/>
      <sheetName val="Contr_TDC_-_Std_Imp"/>
      <sheetName val="Item_Sumry_-_Std_Imp"/>
      <sheetName val="Unit_Costs_-_Std_Imp"/>
      <sheetName val="Unit_MH_-_Std_Imp"/>
      <sheetName val="Proj_TIC_-_Std_Imp"/>
      <sheetName val="D3_1"/>
      <sheetName val="Rencana_Anggaran_Biaya"/>
      <sheetName val="Harga_Satuan"/>
      <sheetName val="Agregat_Halus_&amp;_Kasar"/>
      <sheetName val="HARGA_MATERIAL"/>
      <sheetName val="Analisa_pemkot"/>
      <sheetName val="PERALATAN_PROYEK_GOL_III_A"/>
      <sheetName val="Ana__PU"/>
      <sheetName val="Rate_Analysis"/>
      <sheetName val="supporting_data"/>
      <sheetName val="Master_Edit"/>
      <sheetName val="BATAL_NUP"/>
      <sheetName val="ILT_MANUAL"/>
      <sheetName val="DIK_BAYAR"/>
      <sheetName val="STATUS_PREMIS"/>
      <sheetName val="SKPR_MANUAL"/>
      <sheetName val="BI_CHECKING"/>
      <sheetName val="CASH_IN"/>
      <sheetName val="9__ASAT"/>
      <sheetName val="10__DATA"/>
      <sheetName val="8__RBKA"/>
      <sheetName val="7_RBKI"/>
      <sheetName val="Alat_(2)"/>
      <sheetName val="S_UPAH"/>
      <sheetName val="S_BAHAN"/>
      <sheetName val="Unit_Rate"/>
      <sheetName val="Analisa_SNI_STANDART_"/>
      <sheetName val="HRG_BAHAN_&amp;_UPAH_okk"/>
      <sheetName val="Analis_Kusen_okk"/>
      <sheetName val="PERS_PENY"/>
      <sheetName val="RAB_DC"/>
      <sheetName val="10_01_(15)_Beton_Struktur_E"/>
      <sheetName val="SUM_STA__0+237_825"/>
      <sheetName val="Analisa_Quarry"/>
      <sheetName val="Bahan_"/>
      <sheetName val="Spec_Str"/>
      <sheetName val="7_1(3)"/>
      <sheetName val="6PILE__(돌출)"/>
      <sheetName val="dongia_(2)"/>
      <sheetName val="Induk_Konsumen"/>
      <sheetName val="Stay_Cable-1"/>
      <sheetName val="610_04"/>
      <sheetName val="RINC_hotel"/>
      <sheetName val="RINC_FIN_T4_"/>
      <sheetName val="RINC_FIN_T4___3_"/>
      <sheetName val="RINC_FIN_T4___2_"/>
      <sheetName val="DON_GIA"/>
      <sheetName val="THPDMoi__(2)"/>
      <sheetName val="CHITIET_VL-NC"/>
      <sheetName val="CHITIET_VL-NC-TT_-1p"/>
      <sheetName val="TH_XL"/>
      <sheetName val="CHITIET_VL-NC-TT-3p"/>
      <sheetName val="t-h_HA_THE"/>
      <sheetName val="TONGKE3p_"/>
      <sheetName val="KPVC-BD_"/>
      <sheetName val="H_DSR"/>
      <sheetName val="CF"/>
    </sheetNames>
    <sheetDataSet>
      <sheetData sheetId="0" refreshError="1">
        <row r="203">
          <cell r="K203">
            <v>2.2364148522847514E-4</v>
          </cell>
          <cell r="L203">
            <v>4.4728297045695028E-4</v>
          </cell>
          <cell r="M203">
            <v>6.7092445568542542E-4</v>
          </cell>
          <cell r="N203">
            <v>8.9456594091390056E-4</v>
          </cell>
          <cell r="O203">
            <v>1.1182074261423757E-3</v>
          </cell>
          <cell r="P203">
            <v>1.3418489113708508E-3</v>
          </cell>
          <cell r="Q203">
            <v>1.565490396599326E-3</v>
          </cell>
          <cell r="R203">
            <v>1.7891318818278011E-3</v>
          </cell>
          <cell r="S203">
            <v>3.8117807028597368E-3</v>
          </cell>
          <cell r="T203">
            <v>5.8344295238916726E-3</v>
          </cell>
          <cell r="U203">
            <v>7.9815879399451218E-3</v>
          </cell>
          <cell r="V203">
            <v>1.0128746355998572E-2</v>
          </cell>
          <cell r="W203">
            <v>1.3481258732998342E-2</v>
          </cell>
          <cell r="X203">
            <v>1.6833771109998112E-2</v>
          </cell>
          <cell r="Y203">
            <v>2.1256568975489519E-2</v>
          </cell>
          <cell r="Z203">
            <v>2.5679366840980926E-2</v>
          </cell>
          <cell r="AA203">
            <v>3.2024620897806132E-2</v>
          </cell>
          <cell r="AB203">
            <v>3.8369874954631338E-2</v>
          </cell>
          <cell r="AC203">
            <v>4.5137429992476233E-2</v>
          </cell>
          <cell r="AD203">
            <v>5.3130722151882227E-2</v>
          </cell>
          <cell r="AE203">
            <v>6.1320855047615683E-2</v>
          </cell>
          <cell r="AF203">
            <v>6.9510987943349131E-2</v>
          </cell>
          <cell r="AG203">
            <v>7.770112083908258E-2</v>
          </cell>
          <cell r="AH203">
            <v>8.6507905742958274E-2</v>
          </cell>
          <cell r="AI203">
            <v>9.5314690646833969E-2</v>
          </cell>
          <cell r="AJ203">
            <v>0.10033615526468995</v>
          </cell>
          <cell r="AK203">
            <v>0.10033615526468995</v>
          </cell>
          <cell r="AL203">
            <v>0.10577743115436071</v>
          </cell>
          <cell r="AM203">
            <v>0.11664852035593512</v>
          </cell>
          <cell r="AN203">
            <v>0.12751960955750952</v>
          </cell>
          <cell r="AO203">
            <v>0.13870574829738452</v>
          </cell>
          <cell r="AP203">
            <v>0.14989188703725953</v>
          </cell>
          <cell r="AQ203">
            <v>0.16416221810664053</v>
          </cell>
          <cell r="AR203">
            <v>0.1786575119139244</v>
          </cell>
          <cell r="AS203">
            <v>0.19383782033009578</v>
          </cell>
          <cell r="AT203">
            <v>0.20615885319136201</v>
          </cell>
          <cell r="AU203">
            <v>0.22007379154307902</v>
          </cell>
          <cell r="AV203">
            <v>0.23503567971969688</v>
          </cell>
          <cell r="AW203">
            <v>0.25035395567921981</v>
          </cell>
          <cell r="AX203">
            <v>0.26567223163874276</v>
          </cell>
          <cell r="AY203">
            <v>0.28082545434547318</v>
          </cell>
          <cell r="AZ203">
            <v>0.29778640521848149</v>
          </cell>
          <cell r="BA203">
            <v>0.31617119957805451</v>
          </cell>
          <cell r="BB203">
            <v>0.33455599393762753</v>
          </cell>
          <cell r="BC203">
            <v>0.35104160887031965</v>
          </cell>
          <cell r="BD203">
            <v>0.36968631220208142</v>
          </cell>
          <cell r="BE203">
            <v>0.3901843935070935</v>
          </cell>
          <cell r="BF203">
            <v>0.40931557867935298</v>
          </cell>
          <cell r="BG203">
            <v>0.43009279606977757</v>
          </cell>
          <cell r="BH203">
            <v>0.45359691100643362</v>
          </cell>
          <cell r="BI203">
            <v>0.47760398115111119</v>
          </cell>
          <cell r="BJ203">
            <v>0.50071061887978741</v>
          </cell>
          <cell r="BK203">
            <v>0.52108114795092797</v>
          </cell>
          <cell r="BL203">
            <v>0.53985948392345029</v>
          </cell>
          <cell r="BM203">
            <v>0.55762293523420092</v>
          </cell>
          <cell r="BN203">
            <v>0.57537808111805622</v>
          </cell>
          <cell r="BO203">
            <v>0.59210451575906986</v>
          </cell>
          <cell r="BP203">
            <v>0.60887427066113964</v>
          </cell>
          <cell r="BQ203">
            <v>0.62544456799175363</v>
          </cell>
          <cell r="BR203">
            <v>0.64096266651327749</v>
          </cell>
          <cell r="BS203">
            <v>0.65561378253289193</v>
          </cell>
          <cell r="BT203">
            <v>0.67130121554471811</v>
          </cell>
          <cell r="BU203">
            <v>0.68687353367164594</v>
          </cell>
          <cell r="BV203">
            <v>0.70408959231004498</v>
          </cell>
          <cell r="BW203">
            <v>0.72162328710786572</v>
          </cell>
          <cell r="BX203">
            <v>0.73915698190568646</v>
          </cell>
          <cell r="BY203">
            <v>0.75653564488162206</v>
          </cell>
          <cell r="BZ203">
            <v>0.7748901449453347</v>
          </cell>
          <cell r="CA203">
            <v>0.7921578591778673</v>
          </cell>
          <cell r="CB203">
            <v>0.80944550803293713</v>
          </cell>
          <cell r="CC203">
            <v>0.82629788618819167</v>
          </cell>
          <cell r="CD203">
            <v>0.83702159184795788</v>
          </cell>
          <cell r="CE203">
            <v>0.83702159184795788</v>
          </cell>
          <cell r="CF203">
            <v>0.84395621233764428</v>
          </cell>
          <cell r="CG203">
            <v>0.85510254718532419</v>
          </cell>
          <cell r="CH203">
            <v>0.86488558565995177</v>
          </cell>
          <cell r="CI203">
            <v>0.87489265611999656</v>
          </cell>
          <cell r="CJ203">
            <v>0.8854932220232612</v>
          </cell>
          <cell r="CK203">
            <v>0.89716215677547118</v>
          </cell>
          <cell r="CL203">
            <v>0.90809138727590588</v>
          </cell>
          <cell r="CM203">
            <v>0.91873021677730404</v>
          </cell>
          <cell r="CN203">
            <v>0.93087988729508764</v>
          </cell>
          <cell r="CO203">
            <v>0.94246880106764708</v>
          </cell>
          <cell r="CP203">
            <v>0.95692713440453048</v>
          </cell>
          <cell r="CQ203">
            <v>0.96903731041165231</v>
          </cell>
          <cell r="CR203">
            <v>0.97872830281164747</v>
          </cell>
          <cell r="CS203">
            <v>0.98791634000362116</v>
          </cell>
          <cell r="CT203">
            <v>0.99179993886830076</v>
          </cell>
          <cell r="CU203">
            <v>0.99400761712302332</v>
          </cell>
          <cell r="CV203">
            <v>0.99621529537774589</v>
          </cell>
          <cell r="CW203">
            <v>0.99810764768887283</v>
          </cell>
          <cell r="CX203">
            <v>0.99999999999999978</v>
          </cell>
        </row>
      </sheetData>
      <sheetData sheetId="1">
        <row r="203">
          <cell r="K203">
            <v>2.2364148522847514E-4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  <sheetName val="Bill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"/>
      <sheetName val="escon"/>
      <sheetName val="maker"/>
      <sheetName val="scope"/>
      <sheetName val="bq"/>
      <sheetName val="PRO"/>
      <sheetName val="SUMPRO"/>
      <sheetName val="sex"/>
      <sheetName val="dbp-0601"/>
      <sheetName val="GTS I PS"/>
      <sheetName val="RAB"/>
      <sheetName val="BQ AC- SEMANAN"/>
      <sheetName val="I-KAMAR"/>
      <sheetName val="I_KAMAR"/>
      <sheetName val="boq"/>
      <sheetName val="Perhit.Alat"/>
      <sheetName val="RINC FIN T4  _3_"/>
      <sheetName val="RINC FIN T4  _2_"/>
      <sheetName val="STR"/>
      <sheetName val="p_luar"/>
      <sheetName val="fin SB"/>
      <sheetName val="FIN PARKIR"/>
      <sheetName val="RINC FIN T4 "/>
      <sheetName val="daffin"/>
      <sheetName val="AHAS1"/>
      <sheetName val="ana_san"/>
      <sheetName val="Material"/>
      <sheetName val="Analisa Str"/>
      <sheetName val="Sheet1"/>
      <sheetName val="AFORM-BQR"/>
      <sheetName val="Currency Rate"/>
      <sheetName val="BOW"/>
      <sheetName val="GTS_I_PS"/>
      <sheetName val="BQ_AC-_SEMANAN"/>
      <sheetName val="Currency_Rate"/>
      <sheetName val="AC"/>
      <sheetName val="schbhn"/>
      <sheetName val="schalt"/>
      <sheetName val="schtng"/>
      <sheetName val="TENAGA"/>
      <sheetName val="Z"/>
      <sheetName val="Cash2"/>
      <sheetName val="Cash Flow bulanan"/>
      <sheetName val="LISTRIK"/>
      <sheetName val="F ALARM"/>
      <sheetName val="Rekapitulasi"/>
      <sheetName val="Bill rekap"/>
      <sheetName val="Bill of Qty"/>
      <sheetName val="Electrikal"/>
      <sheetName val="Elektronik"/>
      <sheetName val="Plumbing"/>
      <sheetName val="Fire Fighting"/>
      <sheetName val="Item Kompensasi"/>
      <sheetName val="Bill.1.VAC-Supply-A"/>
      <sheetName val="COVER"/>
      <sheetName val="struktur tdk dipakai"/>
      <sheetName val="Agregat Halus &amp; Kasar"/>
      <sheetName val="r.tank"/>
      <sheetName val="prelim"/>
      <sheetName val="L-Mechanical"/>
      <sheetName val="Menu"/>
      <sheetName val="Daf Harga"/>
      <sheetName val="Bill"/>
      <sheetName val="Rekap Bill"/>
      <sheetName val="An_ Harga"/>
      <sheetName val="H.Satuan"/>
      <sheetName val="Basic Price"/>
      <sheetName val="Agregat Halus _ Kasar"/>
      <sheetName val="Peralatan"/>
      <sheetName val="div 8"/>
      <sheetName val="div 2"/>
      <sheetName val="div 3"/>
      <sheetName val="div 4"/>
      <sheetName val="div 5"/>
      <sheetName val="div 6"/>
      <sheetName val="div 7"/>
      <sheetName val="div 9"/>
      <sheetName val="L4_PemelRutin"/>
      <sheetName val="Rekap Biaya"/>
      <sheetName val="Informasi"/>
      <sheetName val="Rek_SA"/>
      <sheetName val="ES_T_B_C"/>
      <sheetName val="Markup"/>
      <sheetName val="GTS_I_PS1"/>
      <sheetName val="BQ_AC-_SEMANAN1"/>
      <sheetName val="Currency_Rate1"/>
      <sheetName val="capacity"/>
      <sheetName val="Man power"/>
      <sheetName val="Rekap Addendum"/>
      <sheetName val="BAG_2"/>
      <sheetName val="INDEKS"/>
      <sheetName val="JABATAN"/>
      <sheetName val="DATA"/>
      <sheetName val="BANGUNAN PENUNJANG"/>
      <sheetName val="dasboard"/>
      <sheetName val="AHS_Kusen"/>
      <sheetName val="harsat&amp;upah"/>
      <sheetName val="LOADDAT"/>
      <sheetName val="Plat"/>
      <sheetName val="HARSAT"/>
      <sheetName val="TOTAL"/>
      <sheetName val="Harsat Bahan"/>
      <sheetName val="Harsat Upah"/>
      <sheetName val="BQ ARS"/>
      <sheetName val="SAT-BHN"/>
      <sheetName val="A"/>
      <sheetName val="Rekap RAB_kl"/>
      <sheetName val="RAB_KL"/>
      <sheetName val="Rekap RAB_Amd"/>
      <sheetName val="RAB_Amd"/>
      <sheetName val="REKAP_Dftr_Kuan_Hrg_Amd"/>
      <sheetName val="Dftr_Kuan_Hrg Amd"/>
      <sheetName val="Analisa"/>
      <sheetName val="luar Apart"/>
      <sheetName val="Anal"/>
      <sheetName val="RAB-NEGO"/>
      <sheetName val="Urai _Resap pengikat"/>
      <sheetName val="STAF"/>
      <sheetName val="GTS_I_PS2"/>
      <sheetName val="BQ_AC-_SEMANAN2"/>
      <sheetName val="Currency_Rate2"/>
      <sheetName val="Man_power"/>
      <sheetName val="TJ1Q47"/>
      <sheetName val="351BQMCN"/>
      <sheetName val="tifico"/>
      <sheetName val="Kolom UT"/>
      <sheetName val="Sheet9"/>
      <sheetName val="PRICES"/>
      <sheetName val="BID"/>
      <sheetName val="Public Area"/>
      <sheetName val="luar"/>
      <sheetName val="RINC hotel"/>
      <sheetName val="PROTECTION "/>
      <sheetName val="bahan-mos"/>
      <sheetName val="Ch"/>
      <sheetName val="SDY"/>
      <sheetName val="Perhitungan RAB"/>
      <sheetName val="Rencana Anggaran Biaya"/>
      <sheetName val="Harga Satuan"/>
      <sheetName val="Kanan"/>
      <sheetName val="대비표"/>
      <sheetName val="SAP"/>
      <sheetName val="ANA"/>
      <sheetName val="jadw"/>
      <sheetName val="Daf 1"/>
      <sheetName val="Grand summary"/>
      <sheetName val="TE TS FA LAN MATV"/>
      <sheetName val="安装"/>
      <sheetName val="VAC-1"/>
      <sheetName val="L-TIGA"/>
      <sheetName val="Man Power &amp; Comp"/>
      <sheetName val="SITE-E"/>
      <sheetName val="磨煤加压"/>
      <sheetName val="RAB-ME"/>
      <sheetName val="hrg dasar"/>
      <sheetName val="Ahs.2"/>
      <sheetName val="Ahs.1"/>
      <sheetName val="daf-3(OK)"/>
      <sheetName val="BQ-E20-02(Rp)"/>
      <sheetName val="daf-7(OK)"/>
      <sheetName val="DAF-2"/>
      <sheetName val="bahan "/>
      <sheetName val="ANALISA SNI'13 "/>
      <sheetName val="STRUCTURE"/>
      <sheetName val="Tender Review"/>
      <sheetName val="Elec_ins"/>
      <sheetName val="Elec-ins"/>
      <sheetName val="#REF"/>
      <sheetName val="DONGIA"/>
      <sheetName val="dtxl"/>
      <sheetName val="TONGKE-HT"/>
      <sheetName val="phuluc1"/>
      <sheetName val="lam-moi"/>
      <sheetName val="chitimc"/>
      <sheetName val="THPDMoi  (2)"/>
      <sheetName val="giathanh1"/>
      <sheetName val="t-h HA THE"/>
      <sheetName val="CHITIET VL-NC-TT -1p"/>
      <sheetName val="dongia (2)"/>
      <sheetName val="TONG HOP VL-NC TT"/>
      <sheetName val="TH XL"/>
      <sheetName val="gtrinh"/>
      <sheetName val="thao-go"/>
      <sheetName val="TONG HOP VL-NC"/>
      <sheetName val="chitiet"/>
      <sheetName val="TONGKE3p "/>
      <sheetName val="TH VL, NC, DDHT Thanhphuoc"/>
      <sheetName val="DON GIA"/>
      <sheetName val="LKVL-CK-HT-GD1"/>
      <sheetName val="TNHCHINH"/>
      <sheetName val="CHITIET VL-NC"/>
      <sheetName val="BM"/>
      <sheetName val="Kolom"/>
      <sheetName val="Bill of Quantity"/>
      <sheetName val="PileCap"/>
      <sheetName val="TB"/>
      <sheetName val="Perm. Test"/>
      <sheetName val="DKH"/>
      <sheetName val="Data basic price jgan diprint"/>
      <sheetName val="rekap1"/>
      <sheetName val="BasicPrice"/>
      <sheetName val="AnConW"/>
      <sheetName val="AnEarthW"/>
      <sheetName val="AnStoneW"/>
      <sheetName val="Input Data"/>
      <sheetName val="Hitung"/>
      <sheetName val="NP"/>
      <sheetName val="Galian 1"/>
      <sheetName val="PNT"/>
      <sheetName val="bahan"/>
      <sheetName val="Div2"/>
      <sheetName val="G"/>
      <sheetName val="Curup"/>
      <sheetName val="Prabu"/>
      <sheetName val="Estimate"/>
      <sheetName val="DIV.1"/>
      <sheetName val="PRD 01-6(I-II)"/>
      <sheetName val="PRD 01-7 alat"/>
      <sheetName val="Har Sat"/>
      <sheetName val="BASIC"/>
      <sheetName val="EVAL-ANAL"/>
      <sheetName val="MAP"/>
      <sheetName val="div-6"/>
      <sheetName val="RKP"/>
      <sheetName val="div-2"/>
      <sheetName val="Ana. PU"/>
      <sheetName val="rcnpdp"/>
      <sheetName val="harga"/>
      <sheetName val="upah"/>
      <sheetName val="MP-PLAN"/>
      <sheetName val="EE-PROP"/>
      <sheetName val="Kuantitas &amp; Harga"/>
      <sheetName val="5-ALAT(1)"/>
      <sheetName val="4-Basic Price"/>
      <sheetName val="Rekap"/>
      <sheetName val="Hsatuan-OK"/>
      <sheetName val="Jurnal"/>
      <sheetName val="bq analisa"/>
      <sheetName val="CBD"/>
      <sheetName val="An HarSatPek"/>
      <sheetName val="Sat Bah &amp; Up"/>
      <sheetName val="Struk"/>
      <sheetName val="GTS_I_PS3"/>
      <sheetName val="BQ_AC-_SEMANAN3"/>
      <sheetName val="Cash_Flow_bulanan"/>
      <sheetName val="fin_SB"/>
      <sheetName val="FIN_PARKIR"/>
      <sheetName val="RINC_FIN_T4_"/>
      <sheetName val="RINC_FIN_T4___3_"/>
      <sheetName val="RINC_FIN_T4___2_"/>
      <sheetName val="Currency_Rate3"/>
      <sheetName val="Daf_Harga"/>
      <sheetName val="Rekap_Bill"/>
      <sheetName val="An__Harga"/>
      <sheetName val="Basic_Price"/>
      <sheetName val="Agregat_Halus___Kasar"/>
      <sheetName val="div_8"/>
      <sheetName val="div_2"/>
      <sheetName val="div_3"/>
      <sheetName val="div_4"/>
      <sheetName val="div_5"/>
      <sheetName val="div_6"/>
      <sheetName val="div_7"/>
      <sheetName val="div_9"/>
      <sheetName val="Rekap_Biaya"/>
      <sheetName val="Bill_1_VAC-Supply-A"/>
      <sheetName val="Man_power1"/>
      <sheetName val="Rekap_Addendum"/>
      <sheetName val="BANGUNAN_PENUNJANG"/>
      <sheetName val="Harsat_Bahan"/>
      <sheetName val="Harsat_Upah"/>
      <sheetName val="r_tank"/>
      <sheetName val="BQ_ARS"/>
      <sheetName val="F_ALARM"/>
      <sheetName val="Rekap_RAB_kl"/>
      <sheetName val="Rekap_RAB_Amd"/>
      <sheetName val="Dftr_Kuan_Hrg_Amd"/>
      <sheetName val="ANALISA PEK.UMUM"/>
      <sheetName val="ANALISA KONST BTN"/>
      <sheetName val="SUMMARY"/>
      <sheetName val="SPOOL"/>
      <sheetName val="DG"/>
      <sheetName val="COVERUSRP"/>
      <sheetName val="SITE"/>
      <sheetName val="ESCOND"/>
      <sheetName val="BQUSRP"/>
      <sheetName val="kin_OLP_xxx"/>
      <sheetName val="An Arsitektur"/>
      <sheetName val="RINC_hotel"/>
      <sheetName val="PROTECTION_"/>
      <sheetName val="Perhitungan_RAB"/>
      <sheetName val="Rencana_Anggaran_Biaya"/>
      <sheetName val="Harga_Satuan"/>
      <sheetName val="Kolom_UT"/>
      <sheetName val="Perhit_Alat"/>
      <sheetName val="Urai__Resap_pengikat"/>
      <sheetName val="Grand_summary"/>
      <sheetName val="Public_Area"/>
      <sheetName val="Daf_1"/>
      <sheetName val="H_Satuan"/>
      <sheetName val="Har_Sat"/>
      <sheetName val="struktur_tdk_dipakai"/>
      <sheetName val="luar_Apart"/>
      <sheetName val="Bill_rekap"/>
      <sheetName val="Perm__Test"/>
      <sheetName val="Man_Power_&amp;_Comp"/>
      <sheetName val="TE_TS_FA_LAN_MATV"/>
      <sheetName val="Data_basic_price_jgan_diprint"/>
      <sheetName val="Kuantitas_&amp;_Harga"/>
      <sheetName val="川崎HRSG"/>
      <sheetName val="PESANTREN"/>
      <sheetName val="On Time"/>
      <sheetName val="UPAH BAHAN"/>
      <sheetName val="Project_P"/>
      <sheetName val="Analisa Alat Berat"/>
      <sheetName val="CAT_HAR"/>
      <sheetName val="time schedule"/>
      <sheetName val="periode progress"/>
      <sheetName val="progres"/>
      <sheetName val="rekap progres)"/>
      <sheetName val="concept cost code"/>
      <sheetName val="summary cost code"/>
      <sheetName val="SPK"/>
      <sheetName val="kas proyek"/>
      <sheetName val="lain lain"/>
      <sheetName val="L_TIGA"/>
      <sheetName val="r_fin"/>
      <sheetName val="Luas Gross"/>
      <sheetName val="bas A"/>
      <sheetName val="bas B"/>
      <sheetName val="RINC FIN A_hotel_"/>
      <sheetName val="RINC FIN A_hotel_ _2_"/>
      <sheetName val="Pipe"/>
      <sheetName val="valve"/>
      <sheetName val="Steel-Twr"/>
      <sheetName val="5.1.ELEKTRIKAL-ELEKTRONIK"/>
      <sheetName val="RAB AR&amp;STR"/>
      <sheetName val="Input"/>
      <sheetName val="MUA"/>
      <sheetName val="SORT"/>
      <sheetName val="NET?"/>
      <sheetName val="BQ?"/>
      <sheetName val="Traf&amp;Genst"/>
      <sheetName val="REF.ONLY"/>
      <sheetName val="REQDELTA"/>
      <sheetName val="TU"/>
      <sheetName val="INDEX"/>
      <sheetName val="FR"/>
      <sheetName val="3-DIV5"/>
      <sheetName val="Analisa Harga"/>
      <sheetName val="MP_PLAN"/>
      <sheetName val="10"/>
      <sheetName val="5"/>
      <sheetName val="1"/>
      <sheetName val="ANALISA1"/>
      <sheetName val="schedule"/>
      <sheetName val="Penawaran"/>
      <sheetName val="Progress"/>
      <sheetName val="skejul"/>
      <sheetName val="per span 35"/>
      <sheetName val="Up"/>
      <sheetName val="analisa PUBM"/>
      <sheetName val="BAG-III"/>
      <sheetName val="집계표(OPTION)"/>
      <sheetName val="Week9-Feb    "/>
      <sheetName val="HSD"/>
      <sheetName val="FAKTOR"/>
      <sheetName val="daf isi (xref)"/>
      <sheetName val="Mob"/>
      <sheetName val="D7"/>
      <sheetName val="pro ra op"/>
      <sheetName val="grafik"/>
      <sheetName val="AG Pipe Qty Analysis"/>
      <sheetName val="Rincian"/>
      <sheetName val="HARGA AT"/>
      <sheetName val="BUSWAY"/>
      <sheetName val="Harsat.Alat"/>
      <sheetName val="MAPP"/>
      <sheetName val="anls"/>
      <sheetName val="SAT_BHN"/>
      <sheetName val="1195 B1"/>
      <sheetName val="HRG BAHAN &amp; UPAH okk"/>
      <sheetName val="Analis Kusen okk"/>
      <sheetName val="HARGA PIPA"/>
      <sheetName val="ANL_TEK.6"/>
      <sheetName val="NET_"/>
      <sheetName val="BQ_"/>
      <sheetName val="Upah "/>
      <sheetName val="L 1"/>
      <sheetName val="5-Peralatan"/>
      <sheetName val="HARGA MATERIAL"/>
      <sheetName val="HSP"/>
      <sheetName val="CALC"/>
      <sheetName val="har-sat"/>
      <sheetName val="villa"/>
      <sheetName val="DPKlah"/>
      <sheetName val="ANALISA HARGA   "/>
      <sheetName val="F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 Sch"/>
      <sheetName val="General Sch"/>
      <sheetName val="Bill rekap"/>
      <sheetName val="escon"/>
      <sheetName val="schalt"/>
      <sheetName val="schtng"/>
      <sheetName val="schbhn"/>
    </sheetNames>
    <sheetDataSet>
      <sheetData sheetId="0" refreshError="1">
        <row r="315">
          <cell r="X315">
            <v>0</v>
          </cell>
          <cell r="Y315">
            <v>0.65378603599999996</v>
          </cell>
          <cell r="Z315">
            <v>2.7923662189999998</v>
          </cell>
          <cell r="AA315">
            <v>4.8856426830000004</v>
          </cell>
          <cell r="AB315">
            <v>10.72932466</v>
          </cell>
          <cell r="AC315">
            <v>16.57014813</v>
          </cell>
          <cell r="AD315">
            <v>18.418823700000001</v>
          </cell>
          <cell r="AE315">
            <v>19.758743240000001</v>
          </cell>
          <cell r="AF315">
            <v>20.317012779999999</v>
          </cell>
          <cell r="AG315">
            <v>21.625764520000001</v>
          </cell>
          <cell r="AH315">
            <v>22.91769347</v>
          </cell>
          <cell r="AI315">
            <v>24.164318699999999</v>
          </cell>
          <cell r="AJ315">
            <v>28.280722099999998</v>
          </cell>
          <cell r="AK315">
            <v>32.740450369999998</v>
          </cell>
          <cell r="AL315">
            <v>37.254166410000003</v>
          </cell>
          <cell r="AM315">
            <v>39.980852800000001</v>
          </cell>
          <cell r="AN315">
            <v>45.470592539999998</v>
          </cell>
          <cell r="AO315">
            <v>51.222848499999998</v>
          </cell>
          <cell r="AP315">
            <v>57.306395219999999</v>
          </cell>
          <cell r="AQ315">
            <v>63.551593250000003</v>
          </cell>
          <cell r="AR315">
            <v>70.181834350000003</v>
          </cell>
          <cell r="AS315">
            <v>73.519428289999993</v>
          </cell>
          <cell r="AT315">
            <v>77.407260660000006</v>
          </cell>
          <cell r="AU315">
            <v>78.993460949999999</v>
          </cell>
          <cell r="AV315">
            <v>80.927326570000005</v>
          </cell>
          <cell r="AW315">
            <v>86.607409189999998</v>
          </cell>
          <cell r="AX315">
            <v>90.148642899999999</v>
          </cell>
          <cell r="AY315">
            <v>93.746248140000006</v>
          </cell>
          <cell r="AZ315">
            <v>96.426761659999997</v>
          </cell>
          <cell r="BA315">
            <v>99.456352620000004</v>
          </cell>
          <cell r="BB315">
            <v>100</v>
          </cell>
          <cell r="BC315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집계표(OPTION)"/>
      <sheetName val="OPTION 2"/>
      <sheetName val="OPTION 3"/>
      <sheetName val="Sheet2"/>
      <sheetName val="Sheet3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2002년 현장공사비 국내 실적"/>
      <sheetName val="2003년국내현장공사비 실적"/>
      <sheetName val="_REF"/>
      <sheetName val="집계표_OPTION_"/>
      <sheetName val="당초"/>
      <sheetName val="단가(자재)"/>
      <sheetName val="단가(노임)"/>
      <sheetName val="기초목록"/>
      <sheetName val="노임단가"/>
      <sheetName val="???"/>
      <sheetName val="예산"/>
      <sheetName val="VC2 10.99"/>
      <sheetName val="KP1590_E"/>
      <sheetName val="영업2"/>
      <sheetName val="1월"/>
      <sheetName val="Sheet1"/>
      <sheetName val="BQMPALOC"/>
      <sheetName val="Form 0"/>
      <sheetName val="COVER"/>
      <sheetName val="집계표 (25,26ဩ"/>
      <sheetName val="inter"/>
      <sheetName val="영업3"/>
      <sheetName val="DESCRIPTION"/>
      <sheetName val="공문"/>
      <sheetName val="BQ_Utl_Off"/>
      <sheetName val="금액내역서"/>
      <sheetName val="연돌일위집계"/>
      <sheetName val="ERECIN"/>
      <sheetName val="INPUT DATA"/>
      <sheetName val="Final(1)summary"/>
      <sheetName val="6PILE  (돌출)"/>
      <sheetName val="??"/>
      <sheetName val="BD集計用"/>
      <sheetName val="12CGOU"/>
      <sheetName val="경영혁신본부"/>
      <sheetName val="95삼성급(본사)"/>
      <sheetName val="___"/>
      <sheetName val="»ê±Ù"/>
      <sheetName val="당초내역서"/>
      <sheetName val="수입"/>
      <sheetName val="TTL"/>
      <sheetName val="Form D-1"/>
      <sheetName val="Form B-1"/>
      <sheetName val="Form F-1"/>
      <sheetName val="Assist(B-1)"/>
      <sheetName val="Form A"/>
      <sheetName val="갑지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세금자료"/>
      <sheetName val="__"/>
      <sheetName val="General Data"/>
      <sheetName val="LABOR &amp; 자재"/>
      <sheetName val="제작도"/>
      <sheetName val="SANDAN"/>
      <sheetName val="CB"/>
      <sheetName val="DHEQSUPT"/>
      <sheetName val="입출재고현황 (2)"/>
      <sheetName val="뜃맟뭁돽띿맟?-BLDG"/>
      <sheetName val="SALA-002"/>
      <sheetName val="DRUM"/>
      <sheetName val="eq_data"/>
      <sheetName val="INPUT_DATA"/>
      <sheetName val="General_Data"/>
      <sheetName val="집계표_(25,26ဩ"/>
      <sheetName val="Form_0"/>
      <sheetName val="간접비 총괄"/>
      <sheetName val="3.공통공사대비"/>
      <sheetName val="M-EQPT-Z"/>
      <sheetName val="주간기성"/>
      <sheetName val="???(OPTION)"/>
      <sheetName val="B"/>
      <sheetName val="ESCON"/>
      <sheetName val="뜃맟뭁돽띿맟_-BLDG"/>
      <sheetName val="기성내역"/>
      <sheetName val="POWER"/>
      <sheetName val="노임단가표"/>
      <sheetName val="IN"/>
      <sheetName val="Price Schedule"/>
      <sheetName val="간접비내역-1"/>
      <sheetName val="Lup2"/>
      <sheetName val="당진1,2호기전선관설치및접지4차공사내역서-을지"/>
      <sheetName val="내역ࠜĀ_x0000_M4)"/>
      <sheetName val="h-013211-2"/>
      <sheetName val="내역서 耰&quot;_x0000__x0000_"/>
      <sheetName val="_x0008_"/>
      <sheetName val="비교검토"/>
      <sheetName val="INSTR"/>
      <sheetName val="BOROUGE2"/>
      <sheetName val="PRICES"/>
      <sheetName val="合成単価作成表-BLDG"/>
      <sheetName val="????¢ç¢®¡¿????"/>
      <sheetName val="??????????¢ç??????"/>
      <sheetName val="???¡§????"/>
      <sheetName val="???????¢ç¢®¢¯????"/>
      <sheetName val="Rate Analysis"/>
      <sheetName val="CAL."/>
      <sheetName val="EQT-ESTN"/>
      <sheetName val="???????®¡¿????"/>
      <sheetName val="??????????????????"/>
      <sheetName val="Q&amp;pl-V"/>
      <sheetName val="표지"/>
      <sheetName val="Compare"/>
      <sheetName val="F4-F7"/>
      <sheetName val="내역서 耰&quot;??"/>
      <sheetName val="24V"/>
      <sheetName val="물량"/>
      <sheetName val="WEIGHT LIST"/>
      <sheetName val="산#2-1 (2)"/>
      <sheetName val="POL6차-PIPING"/>
      <sheetName val="산#3-1"/>
      <sheetName val="BEND LOSS"/>
      <sheetName val="Cash2"/>
      <sheetName val="Z"/>
      <sheetName val="WE'T"/>
      <sheetName val="CTEMCOST"/>
      <sheetName val="EQUIPMENT -2"/>
      <sheetName val="찍기"/>
      <sheetName val="실행"/>
      <sheetName val="공사비 내역 (가)"/>
      <sheetName val="EQUIP"/>
      <sheetName val="Static Equip"/>
      <sheetName val="CAT_5"/>
      <sheetName val="A"/>
      <sheetName val="내역"/>
      <sheetName val="단면 (2)"/>
      <sheetName val="Form A "/>
      <sheetName val="LEGEND"/>
      <sheetName val="내역ࠜĀ_x005f_x0000_M4)"/>
      <sheetName val="내역서 耰&quot;_x005f_x0000__x005f_x0000_"/>
      <sheetName val="_x005f_x0008_"/>
      <sheetName val="SOURCE"/>
      <sheetName val="PROCURE"/>
      <sheetName val="jobhist"/>
      <sheetName val="___(OPTION)"/>
      <sheetName val="내역ࠜĀ_x005f_x005f_x005f_x0000_M4)"/>
      <sheetName val="내역ࠜĀ"/>
      <sheetName val="Data"/>
      <sheetName val="국내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electrical"/>
      <sheetName val="기계내역서"/>
      <sheetName val="[SANDAN.XLS??"/>
      <sheetName val="3.Breakdown Direct Paint"/>
      <sheetName val="Spl"/>
      <sheetName val="BID"/>
      <sheetName val="OPTION_21"/>
      <sheetName val="OPTION_31"/>
      <sheetName val="KUWATI(Total)_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D-1"/>
      <sheetName val="Form_B-1"/>
      <sheetName val="Form_F-1"/>
      <sheetName val="Form_A"/>
      <sheetName val="Form_01"/>
      <sheetName val="입출재고현황_(2)"/>
      <sheetName val="General_Data1"/>
      <sheetName val="LABOR_&amp;_자재"/>
      <sheetName val="간접비_총괄"/>
      <sheetName val="Price_Schedule"/>
      <sheetName val="3_공통공사대비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경영혁신본뷀"/>
      <sheetName val="Cash Flow bulanan"/>
      <sheetName val="PI"/>
      <sheetName val="EQUIP LIST"/>
      <sheetName val="9906"/>
      <sheetName val="인부신상자료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Quantity"/>
      <sheetName val="내역서 耰&quot;__"/>
      <sheetName val="Summary Sheets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7. 월별투입내역서"/>
      <sheetName val="BM DATA SHEET"/>
      <sheetName val="입찰품의서"/>
      <sheetName val="계측 내역서"/>
      <sheetName val="고압수량(철거)"/>
      <sheetName val="견적"/>
      <sheetName val="갑지1"/>
      <sheetName val="2.2 STAFF Scedule"/>
      <sheetName val="내역서 耰&quot;_x005f_x005f_x005f_x0000__x005f_x005f_x0000"/>
      <sheetName val="_x005f_x005f_x005f_x0008_"/>
      <sheetName val="내역ࠜĀ_M4)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CIVIL"/>
      <sheetName val="ERECT"/>
      <sheetName val="PROSUM"/>
      <sheetName val="EQUIPOS"/>
      <sheetName val="입력시트"/>
      <sheetName val="Sheet1 (2)"/>
      <sheetName val="수로보호공"/>
      <sheetName val="데이타"/>
      <sheetName val="식재인부"/>
      <sheetName val="변경집계표"/>
      <sheetName val="Z- GENERAL PRICE SUMMARY"/>
      <sheetName val=" Estimate  "/>
      <sheetName val="SummaryC"/>
      <sheetName val="Detail"/>
      <sheetName val="Q-7100-001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직재"/>
      <sheetName val="I一般比"/>
      <sheetName val="cable-data"/>
      <sheetName val="T 3"/>
      <sheetName val="HORI. VESSEL"/>
      <sheetName val="cable"/>
      <sheetName val="배관내역"/>
      <sheetName val="수주추정"/>
      <sheetName val="Insts"/>
      <sheetName val="Vind - BtB"/>
      <sheetName val="LV induction motors"/>
      <sheetName val="인원계획"/>
      <sheetName val="BSD (2)"/>
      <sheetName val="Lstsub"/>
      <sheetName val="Direct"/>
      <sheetName val="FORM-12"/>
      <sheetName val="내역ࠜĀM4)"/>
      <sheetName val="D-623D"/>
      <sheetName val="SCHEDD TAMBAHAN"/>
      <sheetName val="I-KAMAR"/>
      <sheetName val="schalt"/>
      <sheetName val="schtng"/>
      <sheetName val="schbhn"/>
      <sheetName val="H.Satuan"/>
      <sheetName val="I_KAMAR"/>
      <sheetName val="TJ1Q47"/>
      <sheetName val="입찰내역 발주처 양식"/>
      <sheetName val="RAB AR&amp;STR"/>
      <sheetName val="Unit Price "/>
      <sheetName val="내역서 耰&quot;"/>
      <sheetName val="내역서"/>
      <sheetName val="Sheet4"/>
      <sheetName val="Form B"/>
      <sheetName val="trf(36%)"/>
      <sheetName val="MP MOB"/>
      <sheetName val="M_DB"/>
      <sheetName val="BCPAB"/>
      <sheetName val="_x0002__x0000_뻘N_x0000__x0000__x0001_ࠀ역서"/>
      <sheetName val="Material Selections"/>
      <sheetName val="Monthly Load"/>
      <sheetName val="Weekly Load"/>
      <sheetName val="All_2"/>
      <sheetName val="수량집계"/>
      <sheetName val="총괄집계표"/>
      <sheetName val="내역서 (∮ἀ嘆ɶ_x0000_᠀㬁_x0000_"/>
      <sheetName val="당초_xd8b4_∸ἀ"/>
      <sheetName val="DB@Acess"/>
      <sheetName val="집계표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BATCH"/>
      <sheetName val="sum"/>
      <sheetName val="Summary"/>
      <sheetName val="Hot"/>
      <sheetName val="Particular Sch"/>
      <sheetName val="_SANDAN.XLS__"/>
      <sheetName val="Data List"/>
      <sheetName val="Rekapitulasi"/>
      <sheetName val="Man Power &amp; Comp"/>
      <sheetName val="MP-PLAN"/>
      <sheetName val="L-TIGA"/>
      <sheetName val="MP_PLAN"/>
      <sheetName val="PNT"/>
      <sheetName val="D7(1)"/>
      <sheetName val="BOQ"/>
      <sheetName val="5-ALAT(1)"/>
      <sheetName val="4-Basic Price"/>
      <sheetName val="Rekap"/>
      <sheetName val="AHS"/>
      <sheetName val="Evaluasi Penw"/>
      <sheetName val="{}"/>
      <sheetName val="Harga Satuan"/>
      <sheetName val="LISTRIK"/>
      <sheetName val="F ALARM"/>
      <sheetName val="UP MINOR"/>
      <sheetName val="Piping BQ for one turbine"/>
      <sheetName val="Utility and Fire flange"/>
      <sheetName val="97 사업추정(WEKI)"/>
      <sheetName val="금융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VC2_10_993"/>
      <sheetName val="실행집계"/>
      <sheetName val="breakdown of wage rate"/>
      <sheetName val="Indirect Cost"/>
      <sheetName val="Unit"/>
      <sheetName val="Basic_Rate"/>
      <sheetName val="appendix_2_5_final_accounts"/>
      <sheetName val="Format"/>
      <sheetName val="Labour"/>
      <sheetName val="Material"/>
      <sheetName val="Sheet1_(2)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DCS"/>
      <sheetName val="FWBS7000,8000"/>
      <sheetName val="ANALYSER"/>
      <sheetName val="Eq. Mobilization"/>
      <sheetName val="출금실적"/>
      <sheetName val="경영현황"/>
      <sheetName val="_x0002_?뻘N??_x0001_ࠀ역서"/>
      <sheetName val="총괄표"/>
      <sheetName val="_x0002_"/>
      <sheetName val="Resource table"/>
      <sheetName val="일일총괄"/>
      <sheetName val="criteria"/>
      <sheetName val="RFP002"/>
      <sheetName val="General"/>
      <sheetName val="Menus"/>
      <sheetName val="Cal"/>
      <sheetName val="TDTKP"/>
      <sheetName val="DK-KH"/>
      <sheetName val="_x0004__x0000__x000d__x0000__x0003__x0000__x0004__x0000__x0016__x0000__x000d__x0000__x0004_"/>
      <sheetName val="_x000a__x0000__x001b__x0000__x0006__x0000__x0006__x0000__x0008__x0000__x000a__x0000__x0000_"/>
      <sheetName val="BREAKDOWN(철거설치)"/>
      <sheetName val="BREAKDOWN(신규설치)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7422CW00"/>
      <sheetName val="FWBS 1530"/>
      <sheetName val="Preliminaries"/>
      <sheetName val="piping"/>
      <sheetName val="Mech"/>
      <sheetName val="Fire Protection"/>
      <sheetName val="Buildings"/>
      <sheetName val="Instrument"/>
      <sheetName val="Labor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1350-A"/>
      <sheetName val="목표세부명세"/>
      <sheetName val="중기일위대가"/>
      <sheetName val="중기"/>
      <sheetName val="SS2"/>
      <sheetName val="품셈"/>
      <sheetName val="HP-Steamdrum"/>
      <sheetName val="BOQ-B.DOWN"/>
      <sheetName val="COVER-P"/>
      <sheetName val="TOTAL"/>
      <sheetName val="원가"/>
      <sheetName val="97"/>
      <sheetName val="MANP"/>
      <sheetName val="C"/>
      <sheetName val="Equipment List"/>
      <sheetName val="info"/>
      <sheetName val="TP"/>
      <sheetName val="Form1.SQP"/>
      <sheetName val="Resource"/>
      <sheetName val="BM-Elec"/>
      <sheetName val="BM-Inst"/>
      <sheetName val="공정계획(내부계획25%,내부w.f)"/>
      <sheetName val="사급자재집계표"/>
      <sheetName val="HVAC(사급자재)"/>
      <sheetName val="U-W"/>
      <sheetName val="Heavy Equipments"/>
      <sheetName val="AG Pipe Qty Analysis"/>
      <sheetName val="SFN ORIG"/>
      <sheetName val="SFN"/>
      <sheetName val="R2564AHDTS"/>
      <sheetName val="CPS"/>
      <sheetName val="w't table"/>
      <sheetName val="결과조달"/>
      <sheetName val="수량산출서"/>
      <sheetName val="LOB"/>
      <sheetName val="실행내역"/>
      <sheetName val="Proposal"/>
      <sheetName val="실행예산 MM"/>
      <sheetName val="mto-rev0B"/>
      <sheetName val="Dir Manpower Other Exp."/>
      <sheetName val="SEX"/>
      <sheetName val="Currency Rate"/>
      <sheetName val="Personnel"/>
      <sheetName val="ANALISA"/>
      <sheetName val="KUWATI(Total)_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OPTION_24"/>
      <sheetName val="OPTION_34"/>
      <sheetName val="2002년_현장공사비_국내_실적4"/>
      <sheetName val="2003년국내현장공사비_실적4"/>
      <sheetName val="VC2_10_994"/>
      <sheetName val="INPUT_DATA3"/>
      <sheetName val="집계표_(25,26ဩ3"/>
      <sheetName val="입출재고현황_(2)2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Price_Schedule2"/>
      <sheetName val="간접비_총괄2"/>
      <sheetName val="내역서_耰&quot;??2"/>
      <sheetName val="3_공통공사대비2"/>
      <sheetName val="Rate_Analysis2"/>
      <sheetName val="EQUIPMENT_-22"/>
      <sheetName val="CAL_2"/>
      <sheetName val="WEIGHT_LIST1"/>
      <sheetName val="산#2-1_(2)1"/>
      <sheetName val="BEND_LOSS1"/>
      <sheetName val="공사비_내역_(가)1"/>
      <sheetName val="6PILE__(돌출)1"/>
      <sheetName val="내역서_耰&quot;_x005f_x0000__x005f_x0000_1"/>
      <sheetName val="[SANDAN_XLS??"/>
      <sheetName val="Static_Equip1"/>
      <sheetName val="3_Breakdown_Direct_Paint1"/>
      <sheetName val="단면_(2)1"/>
      <sheetName val="Form_A_1"/>
      <sheetName val="내역서_耰&quot;__2"/>
      <sheetName val="Summary_Sheets1"/>
      <sheetName val="Z-_GENERAL_PRICE_SUMMARY"/>
      <sheetName val="_Estimate__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2_2_STAFF_Scedule"/>
      <sheetName val="Civil_11"/>
      <sheetName val="Civil_21"/>
      <sheetName val="Civil_31"/>
      <sheetName val="Site_11"/>
      <sheetName val="Site_21"/>
      <sheetName val="Site_31"/>
      <sheetName val="Site_Faci1"/>
      <sheetName val="Man_Hole"/>
      <sheetName val="내역서_耰&quot;_x005f_x005f_x005f_x0000__x005f_x005f_x0000"/>
      <sheetName val="Precios_Unitarios"/>
      <sheetName val="내역서_耰&quot;_x005f_x005f_x005f_x005f_x005f_x005f_x005f_x0000_"/>
      <sheetName val="계측_내역서"/>
      <sheetName val="입찰내역_발주처_양식"/>
      <sheetName val="Sheet1_(2)1"/>
      <sheetName val="EQUIP_LIST"/>
      <sheetName val="7__월별투입내역서"/>
      <sheetName val="Administrative_Prices"/>
      <sheetName val="WBS_44"/>
      <sheetName val="WBS_41"/>
      <sheetName val="Precios_por_Administración"/>
      <sheetName val="Subcon_A"/>
      <sheetName val="T_3"/>
      <sheetName val="HORI__VESSEL"/>
      <sheetName val="Vind_-_BtB"/>
      <sheetName val="LV_induction_motors"/>
      <sheetName val="BSD_(2)"/>
      <sheetName val="내역서_耰&quot;_x005f_x005f_x005f_x005f_x005f_x005f_x005f_x005f_"/>
      <sheetName val="MP_MOB"/>
      <sheetName val="Form_B"/>
      <sheetName val="내역서_耰&quot;1"/>
      <sheetName val="97_사업추정(WEKI)"/>
      <sheetName val="Monthly_Load"/>
      <sheetName val="Weekly_Load"/>
      <sheetName val="breakdown_of_wage_rate"/>
      <sheetName val="Indirect_Cost"/>
      <sheetName val="내역서_(∮ἀ嘆ɶ᠀㬁"/>
      <sheetName val="Material_Selections"/>
      <sheetName val="Piping_BQ_for_one_turbine"/>
      <sheetName val="Eq__Mobilization"/>
      <sheetName val="Utility_and_Fire_flange"/>
      <sheetName val="_SANDAN_XLS__"/>
      <sheetName val="Fire_Protection"/>
      <sheetName val="FWBS_1530"/>
      <sheetName val="10"/>
      <sheetName val="5"/>
      <sheetName val="1"/>
      <sheetName val="내역서 (∮ἀ嘆ɶ"/>
      <sheetName val="4-3LEVEL-5 epic.4"/>
      <sheetName val="단가 (2)"/>
      <sheetName val="WIND"/>
      <sheetName val="MODULE CONFIRM"/>
      <sheetName val="분전반계산서(석관)"/>
      <sheetName val="이자율"/>
      <sheetName val="ITB COST"/>
      <sheetName val="노임9월"/>
      <sheetName val="VIZ4"/>
      <sheetName val="VIZ7"/>
      <sheetName val="UZ"/>
      <sheetName val="K_SURFACES"/>
      <sheetName val="도"/>
      <sheetName val="부대비율"/>
      <sheetName val="INPUT"/>
      <sheetName val="생산계획"/>
      <sheetName val="상반기손익차2총괄"/>
      <sheetName val="VLOOKUP"/>
      <sheetName val="cal-foamglass"/>
      <sheetName val="연습"/>
      <sheetName val="운반"/>
      <sheetName val="FWBS"/>
      <sheetName val="Cash In-Cash Out Actual"/>
      <sheetName val="SILICATE"/>
      <sheetName val="한강운반비"/>
      <sheetName val="_x0004_"/>
      <sheetName val="_x000a_"/>
      <sheetName val="Heavy_Equipments"/>
      <sheetName val="AG_Pipe_Qty_Analysis"/>
      <sheetName val="Costo-MO"/>
      <sheetName val="BM_DATA_SHEET1"/>
      <sheetName val="_x000a__x000a_"/>
      <sheetName val="Resource_table"/>
      <sheetName val="SFN_ORIG"/>
      <sheetName val="?뻘N??ࠀ역서"/>
      <sheetName val="Equipment_List"/>
      <sheetName val="Form1_SQP"/>
      <sheetName val="공정계획(내부계획25%,내부w_f)"/>
      <sheetName val="강재"/>
      <sheetName val="OD5000"/>
      <sheetName val="SCHEDD_TAMBAHAN"/>
      <sheetName val="Dir_Manpower_Other_Exp_"/>
      <sheetName val="w't_table"/>
      <sheetName val="CHANNEL"/>
      <sheetName val="PROTECTION "/>
      <sheetName val="CIBATU5OO"/>
      <sheetName val="견적대비표"/>
      <sheetName val="배수내역"/>
      <sheetName val="판가반영"/>
      <sheetName val="공사내역"/>
      <sheetName val="PROGRESS"/>
      <sheetName val="Database"/>
      <sheetName val="MTP"/>
      <sheetName val="CÓDIGOS"/>
      <sheetName val="plan&amp;section of foundation"/>
      <sheetName val="DESIGN CRITERIA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실행철강하도"/>
      <sheetName val="전기"/>
      <sheetName val="일위대가(계측기설치)"/>
      <sheetName val="EP0618"/>
      <sheetName val="설계명세1-1"/>
      <sheetName val="dc1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99. FWBS(Ref)"/>
      <sheetName val="99. Change Rate"/>
      <sheetName val="CUADRO DE PRECIOS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내역서1999.8최종"/>
      <sheetName val="실행(ALT1)"/>
      <sheetName val="REDUCER"/>
      <sheetName val="DESIGN"/>
      <sheetName val="BAG-2"/>
      <sheetName val="Overall"/>
      <sheetName val="salary"/>
      <sheetName val="BILL"/>
      <sheetName val="PROJEC䁔"/>
      <sheetName val="Jobcos䁴"/>
      <sheetName val="Sy䁳tem구분"/>
      <sheetName val="BM䀭Elec"/>
      <sheetName val="AN䁁LIS䁁"/>
      <sheetName val="BO䁑-B.䁄OWN"/>
      <sheetName val="HV䁁C(사자재)"/>
      <sheetName val="R2䀵64A䁈DTS"/>
      <sheetName val="mto-re䁶0B"/>
      <sheetName val="내역脜_(M䀴)4"/>
      <sheetName val="3_공통공사비2"/>
      <sheetName val="BEND_L䁏SS1"/>
      <sheetName val="Fo䁲m_A_1"/>
      <sheetName val="Ci䁶il_11"/>
      <sheetName val="Ci䁶il_䀳1"/>
      <sheetName val="Si䁴e_2䀱"/>
      <sheetName val="Si䁴e_F䁡ci1"/>
      <sheetName val="EQ䁕IP_䁌IST"/>
      <sheetName val="Su䁢con_A"/>
      <sheetName val="BS䁄_(2)"/>
      <sheetName val="FWBS_1䀵30"/>
      <sheetName val="첨부1-집행내역(요약)"/>
      <sheetName val="Sum (Case-3)"/>
      <sheetName val="예산-내부"/>
      <sheetName val="Closeout Control"/>
      <sheetName val="영업소실적"/>
      <sheetName val="PROJECT BRIEF"/>
      <sheetName val="tggwan(mac)"/>
      <sheetName val="Hoja2"/>
      <sheetName val="Site Findings Status Sheet"/>
      <sheetName val="골조시행"/>
      <sheetName val=" _x0000__x001b__x0000__x0006__x0000__x0006__x0000__x0008__x0000_ _x0000__x0000_"/>
      <sheetName val="할증 "/>
      <sheetName val="Library"/>
      <sheetName val="DB"/>
      <sheetName val="경제지표"/>
      <sheetName val="1100-1200-1300-1910-2140-LEV 2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CONFIG"/>
      <sheetName val="Datos"/>
      <sheetName val="Weekl_x0004__x0000__x0016__x0000__x000d__x0000_"/>
      <sheetName val="_x0000__x000e__x0000__x0005_"/>
      <sheetName val="예가표"/>
      <sheetName val="노임이"/>
      <sheetName val="ANX3A11"/>
      <sheetName val="5.) Time Delays"/>
      <sheetName val="KP_List"/>
      <sheetName val="내역서_(N _x000e__x000e__x000e_  _x0012__x0010__x000a_"/>
      <sheetName val="ഀࠀကЀЀԀЀԀ̀ᤀഀ؀Ѐༀ"/>
      <sheetName val="경상"/>
      <sheetName val="Discounted Cash Flow"/>
      <sheetName val="Ocean Transporation Charge"/>
      <sheetName val="_x0002__x0000_뻘N_x0000__x0000__"/>
      <sheetName val="_x0004__x0000__x000d__x0000__x0"/>
      <sheetName val="_x000a__x0000__x001b__x0000__x0"/>
      <sheetName val="HVAC"/>
      <sheetName val="내역서_耰&quot;_x005f_x0000__x0000"/>
      <sheetName val="??-BLDG"/>
      <sheetName val="SUMMARY (0A)"/>
      <sheetName val="SUMMARY (1A)"/>
      <sheetName val="SUMMARY (1B)"/>
      <sheetName val="SUMMARY (03)"/>
      <sheetName val="F1"/>
      <sheetName val="F2"/>
      <sheetName val="F1(Cable Rack)"/>
      <sheetName val="F2(Cable Rack)"/>
      <sheetName val="F3(Cable Rack)"/>
      <sheetName val="F1 (POLYMER)"/>
      <sheetName val="F2 (POLYMER)"/>
      <sheetName val="F3 (POLYMER)"/>
      <sheetName val="F4 (POLYMER)"/>
      <sheetName val="F5( Polymerization )"/>
      <sheetName val="F6 ( Polymerization )"/>
      <sheetName val="B1 (Grid A-7, -6)"/>
      <sheetName val="B1 (Grid A, B)"/>
      <sheetName val="B1 (Grid C-7, -6)"/>
      <sheetName val="B2 (Grid -7 B, C) (1)"/>
      <sheetName val="B2 (Grid -7 B, C) (2)"/>
      <sheetName val="B2 (Grid -6 B, C) (1)"/>
      <sheetName val="B2 (Grid -6 B, C) (2)"/>
      <sheetName val="F1 (MONOMER)"/>
      <sheetName val="F2 (MONOMER)"/>
      <sheetName val="F3 (MONOMER)"/>
      <sheetName val="90K060C (MONOMER)"/>
      <sheetName val="F1 (EXTRUSION)"/>
      <sheetName val="F2 (EXTRUSION)"/>
      <sheetName val="F3 (EXTRUSION)"/>
      <sheetName val="F4 (EXTRUSION)"/>
      <sheetName val="F5 (EXTRUSION)"/>
      <sheetName val="F6A (EXTRUSION)"/>
      <sheetName val="F6D (EXTRUSION)"/>
      <sheetName val="F7 (EXTRUSION)"/>
      <sheetName val="F8 (EXTRUSION)"/>
      <sheetName val="F9 (EXTRUSION)"/>
      <sheetName val="F10 (EXTRUSION)"/>
      <sheetName val="F11 (EXTRUSION)"/>
      <sheetName val="B1 (Grid F-5`, 4`)"/>
      <sheetName val="B2 (Grid F,E-4`)"/>
      <sheetName val="B2 (Grid F,E-5`)"/>
      <sheetName val="B3 (Grid C,B-4`)"/>
      <sheetName val="B4 (Grid B,A-4`)"/>
      <sheetName val="B5 (Grid E-5`) &amp; (Grid D-5`)"/>
      <sheetName val="B6 (Grid E,D-5')"/>
      <sheetName val="B7 (Grid E,D-5')"/>
      <sheetName val="F-1"/>
      <sheetName val="95D040, A506"/>
      <sheetName val="95P040AB, A507"/>
      <sheetName val="95X020-U08, A602"/>
      <sheetName val="95X020-U07, A606"/>
      <sheetName val="95E040, A509"/>
      <sheetName val="95D024;025, A615"/>
      <sheetName val="95X020-U05, A601"/>
      <sheetName val="95X020-U02, A204"/>
      <sheetName val="Extruder FDN"/>
      <sheetName val="PF1a"/>
      <sheetName val="PF4"/>
      <sheetName val="PF4a"/>
      <sheetName val="PF5"/>
      <sheetName val="BOG COMP. FDN"/>
      <sheetName val="SOG COMP. FDN"/>
      <sheetName val="1G1 (Ground Beam)"/>
      <sheetName val="1G2-1(Ground Beam)"/>
      <sheetName val="1G2-2(Ground Beam)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, 16"/>
      <sheetName val="LO CONSOLE FDN"/>
      <sheetName val="OIL COOLER FDN"/>
      <sheetName val="CW CONSOLE FDN (SOG)"/>
      <sheetName val="PD3"/>
      <sheetName val="SF1"/>
      <sheetName val="PD1"/>
      <sheetName val="PD2"/>
      <sheetName val="PD3 (SOG)"/>
      <sheetName val="SF1 (SOG)"/>
      <sheetName val="SF2 (SOG)"/>
      <sheetName val="SLAB (1S1-1)"/>
      <sheetName val="SLAB (1S1-2)"/>
      <sheetName val="SLAB (1S1-3)"/>
      <sheetName val="COLUMN (+5500)"/>
      <sheetName val="COLUMN (+12500)"/>
      <sheetName val="COLUMN (+15500)"/>
      <sheetName val="ETC.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In-House Summary"/>
      <sheetName val="내역서_(N_x0009__x000e__x000e__x000e__x0009__x0009__x0012__x0010__x000a_"/>
      <sheetName val="EE-PROP"/>
      <sheetName val="DATA MENTAH"/>
      <sheetName val="Pengesahan "/>
      <sheetName val="Bill rekap"/>
      <sheetName val="7422CW_x0013__x0000_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Form_07"/>
      <sheetName val="Form_D-16"/>
      <sheetName val="Form_B-16"/>
      <sheetName val="Form_F-16"/>
      <sheetName val="Form_A6"/>
      <sheetName val="입출재고현황_(2)6"/>
      <sheetName val="General_Data7"/>
      <sheetName val="LABOR_&amp;_자재6"/>
      <sheetName val="간접비_총괄6"/>
      <sheetName val="Price_Schedule6"/>
      <sheetName val="3_공통공사대비6"/>
      <sheetName val="CAL_6"/>
      <sheetName val="Rate_Analysis6"/>
      <sheetName val="내역서_耰&quot;??6"/>
      <sheetName val="EQUIPMENT_-26"/>
      <sheetName val="6PILE__(돌출)5"/>
      <sheetName val="WEIGHT_LIST5"/>
      <sheetName val="산#2-1_(2)5"/>
      <sheetName val="BEND_LOSS5"/>
      <sheetName val="공사비_내역_(가)5"/>
      <sheetName val="3_Breakdown_Direct_Paint5"/>
      <sheetName val="Static_Equip5"/>
      <sheetName val="단면_(2)5"/>
      <sheetName val="Form_A_5"/>
      <sheetName val="내역서_耰&quot;_x005f_x0000__x005f_x0000_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2_2_STAFF_Scedule4"/>
      <sheetName val="EQUIP_LIST4"/>
      <sheetName val="BM_DATA_SHEET5"/>
      <sheetName val="Man_Hole4"/>
      <sheetName val="내역서_耰&quot;_x005f_x005f_x005f_x0000__x005f_x005f_x0004"/>
      <sheetName val="7__월별투입내역서4"/>
      <sheetName val="계측_내역서4"/>
      <sheetName val="내역서_耰&quot;_x005f_x005f_x005f_x005f_x005f_x005f_x00004"/>
      <sheetName val="Vind_-_BtB4"/>
      <sheetName val="LV_induction_motors4"/>
      <sheetName val="BSD_(2)4"/>
      <sheetName val="Sheet1_(2)5"/>
      <sheetName val="Z-_GENERAL_PRICE_SUMMARY4"/>
      <sheetName val="_Estimate__4"/>
      <sheetName val="T_34"/>
      <sheetName val="HORI__VESSEL4"/>
      <sheetName val="Precios_Unitarios4"/>
      <sheetName val="Administrative_Prices4"/>
      <sheetName val="WBS_444"/>
      <sheetName val="WBS_414"/>
      <sheetName val="Precios_por_Administración4"/>
      <sheetName val="Subcon_A4"/>
      <sheetName val="내역서_耰&quot;_x005f_x005f_x005f_x005f_x005f_x005f_x005f4"/>
      <sheetName val="MP_MOB4"/>
      <sheetName val="Form_B4"/>
      <sheetName val="내역서_耰&quot;5"/>
      <sheetName val="[SANDAN_XLS??4"/>
      <sheetName val="Piping_BQ_for_one_turbine4"/>
      <sheetName val="Monthly_Load4"/>
      <sheetName val="Weekly_Load4"/>
      <sheetName val="Material_Selections4"/>
      <sheetName val="Utility_and_Fire_flange4"/>
      <sheetName val="_SANDAN_XLS__4"/>
      <sheetName val="97_사업추정(WEKI)4"/>
      <sheetName val="Eq__Mobilization4"/>
      <sheetName val="breakdown_of_wage_rate4"/>
      <sheetName val="Indirect_Cost4"/>
      <sheetName val="Resource_table4"/>
      <sheetName val="Heavy_Equipments2"/>
      <sheetName val="AG_Pipe_Qty_Analysis2"/>
      <sheetName val="입찰내역_발주처_양식1"/>
      <sheetName val="Equipment_List2"/>
      <sheetName val="Form1_SQP2"/>
      <sheetName val="공정계획(내부계획25%,내부w_f)2"/>
      <sheetName val="FWBS_15301"/>
      <sheetName val="Fire_Protection1"/>
      <sheetName val="SFN_ORIG2"/>
      <sheetName val="내역서_(∮ἀ嘆ɶ1"/>
      <sheetName val="Dir_Manpower_Other_Exp_1"/>
      <sheetName val="SCHEDD_TAMBAHAN1"/>
      <sheetName val="w't_table1"/>
      <sheetName val="실행예산_MM1"/>
      <sheetName val="BOQ-B_DOWN1"/>
      <sheetName val="단가_(2)1"/>
      <sheetName val="4-3LEVEL-5_epic_41"/>
      <sheetName val="ITB_COST2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Form_06"/>
      <sheetName val="Form_D-15"/>
      <sheetName val="Form_B-15"/>
      <sheetName val="Form_F-15"/>
      <sheetName val="Form_A5"/>
      <sheetName val="입출재고현황_(2)5"/>
      <sheetName val="General_Data6"/>
      <sheetName val="LABOR_&amp;_자재5"/>
      <sheetName val="간접비_총괄5"/>
      <sheetName val="Price_Schedule5"/>
      <sheetName val="3_공통공사대비5"/>
      <sheetName val="CAL_5"/>
      <sheetName val="Rate_Analysis5"/>
      <sheetName val="내역서_耰&quot;??5"/>
      <sheetName val="EQUIPMENT_-25"/>
      <sheetName val="6PILE__(돌출)4"/>
      <sheetName val="WEIGHT_LIST4"/>
      <sheetName val="산#2-1_(2)4"/>
      <sheetName val="BEND_LOSS4"/>
      <sheetName val="공사비_내역_(가)4"/>
      <sheetName val="3_Breakdown_Direct_Paint4"/>
      <sheetName val="Static_Equip4"/>
      <sheetName val="단면_(2)4"/>
      <sheetName val="Form_A_4"/>
      <sheetName val="내역서_耰&quot;_x005f_x0000__x005f_x0000_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2_2_STAFF_Scedule3"/>
      <sheetName val="EQUIP_LIST3"/>
      <sheetName val="BM_DATA_SHEET4"/>
      <sheetName val="Man_Hole3"/>
      <sheetName val="내역서_耰&quot;_x005f_x005f_x005f_x0000__x005f_x005f_x0003"/>
      <sheetName val="7__월별투입내역서3"/>
      <sheetName val="계측_내역서3"/>
      <sheetName val="내역서_耰&quot;_x005f_x005f_x005f_x005f_x005f_x005f_x00003"/>
      <sheetName val="Vind_-_BtB3"/>
      <sheetName val="LV_induction_motors3"/>
      <sheetName val="BSD_(2)3"/>
      <sheetName val="Sheet1_(2)4"/>
      <sheetName val="Z-_GENERAL_PRICE_SUMMARY3"/>
      <sheetName val="_Estimate__3"/>
      <sheetName val="T_33"/>
      <sheetName val="HORI__VESSEL3"/>
      <sheetName val="Precios_Unitarios3"/>
      <sheetName val="Administrative_Prices3"/>
      <sheetName val="WBS_443"/>
      <sheetName val="WBS_413"/>
      <sheetName val="Precios_por_Administración3"/>
      <sheetName val="Subcon_A3"/>
      <sheetName val="내역서_耰&quot;_x005f_x005f_x005f_x005f_x005f_x005f_x005f3"/>
      <sheetName val="MP_MOB3"/>
      <sheetName val="Form_B3"/>
      <sheetName val="내역서_耰&quot;4"/>
      <sheetName val="[SANDAN_XLS??3"/>
      <sheetName val="Piping_BQ_for_one_turbine3"/>
      <sheetName val="Monthly_Load3"/>
      <sheetName val="Weekly_Load3"/>
      <sheetName val="Material_Selections3"/>
      <sheetName val="Utility_and_Fire_flange3"/>
      <sheetName val="_SANDAN_XLS__3"/>
      <sheetName val="97_사업추정(WEKI)3"/>
      <sheetName val="Eq__Mobilization3"/>
      <sheetName val="breakdown_of_wage_rate3"/>
      <sheetName val="Indirect_Cost3"/>
      <sheetName val="Resource_table3"/>
      <sheetName val="Heavy_Equipments1"/>
      <sheetName val="AG_Pipe_Qty_Analysis1"/>
      <sheetName val="Equipment_List1"/>
      <sheetName val="Form1_SQP1"/>
      <sheetName val="공정계획(내부계획25%,내부w_f)1"/>
      <sheetName val="SFN_ORIG1"/>
      <sheetName val="내역서_(∮ἀ嘆ɶ"/>
      <sheetName val="ITB_COST1"/>
      <sheetName val="검측서"/>
      <sheetName val="Equip Rental Summary by Contr"/>
      <sheetName val="Project Equip Rental Summary"/>
      <sheetName val="Contractor Indirect Sumry"/>
      <sheetName val="Project Indirect Sumry"/>
      <sheetName val="COA Sumry by Area"/>
      <sheetName val="COA Sumry by Contr"/>
      <sheetName val="COA Sumry by RG"/>
      <sheetName val="TDC COA Grp Sumry"/>
      <sheetName val="TDC COA Grp Sumry by Area"/>
      <sheetName val="TDC COA Grp Sumry by RG"/>
      <sheetName val="Equipment Sumry"/>
      <sheetName val="TDC Item Dets-Full"/>
      <sheetName val="TDC Item Dets-IPM-Full"/>
      <sheetName val="TDC Item Sumry by Area"/>
      <sheetName val="TDC Item Sumry by RG"/>
      <sheetName val="TDC Key Qty Sumry by RG"/>
      <sheetName val="List - Equipment by Area"/>
      <sheetName val="List - Equipment by Contr"/>
      <sheetName val="Equipment - Unit Costs by Mat"/>
      <sheetName val="List - Equipment by Rep Grp"/>
      <sheetName val="Craft Summary by Contr"/>
      <sheetName val="Project Craft Summary"/>
      <sheetName val="Project Metrics"/>
      <sheetName val="Item code"/>
      <sheetName val="업체코드"/>
      <sheetName val="Unt rate"/>
      <sheetName val="2. 현장 자금투입 집계표"/>
      <sheetName val="_도면 및 도서 제출목록 및 일정_170202.xlsx"/>
      <sheetName val="Direct PMS"/>
      <sheetName val="경비실"/>
      <sheetName val="OPT_x0012__x0000__x0010__x0000__x000a__x0000_"/>
      <sheetName val="_x0000__x0013__x0000__x0014_"/>
      <sheetName val="AUX"/>
      <sheetName val="Aux."/>
      <sheetName val="Codes.Pers"/>
      <sheetName val="_x0002__뻘N___x0001_ࠀ역서"/>
      <sheetName val="SCH"/>
      <sheetName val="배수공"/>
      <sheetName val="Rates &amp; Legend"/>
      <sheetName val="OCT.FDN"/>
      <sheetName val="D-3109"/>
      <sheetName val="Exchange Rate"/>
      <sheetName val="TYPE"/>
      <sheetName val="수량산출"/>
      <sheetName val="General Notes"/>
      <sheetName val="CAL1"/>
      <sheetName val="BQ_IMPORT"/>
      <sheetName val="00-Summary Information-ABB"/>
      <sheetName val="물량표"/>
      <sheetName val="PABS,Site info"/>
      <sheetName val="0. Resource　Code"/>
      <sheetName val="Process Data (2)"/>
      <sheetName val="장산"/>
      <sheetName val="Material code"/>
      <sheetName val="예산실적전체당월"/>
      <sheetName val="시행분석"/>
      <sheetName val="PROTECTION_"/>
      <sheetName val="CUADRO_DE_PRECIOS"/>
      <sheetName val="Cash_In-Cash_Out_Actual"/>
      <sheetName val="w't_table2"/>
      <sheetName val="SCHEDD_TAMBAHAN2"/>
      <sheetName val="Fire_Protection2"/>
      <sheetName val="입찰내역_발주처_양식2"/>
      <sheetName val="Dir_Manpower_Other_Exp_2"/>
      <sheetName val="MODULE_CONFIRM1"/>
      <sheetName val="PROTECTION_1"/>
      <sheetName val="CUADRO_DE_PRECIOS1"/>
      <sheetName val="Cash_In-Cash_Out_Actual1"/>
      <sheetName val="Equipment_List3"/>
      <sheetName val="Form1_SQP3"/>
      <sheetName val="공정계획(내부계획25%,내부w_f)3"/>
      <sheetName val="Heavy_Equipments3"/>
      <sheetName val="AG_Pipe_Qty_Analysis3"/>
      <sheetName val="SFN_ORIG3"/>
      <sheetName val="w't_table3"/>
      <sheetName val="SCHEDD_TAMBAHAN3"/>
      <sheetName val="Fire_Protection3"/>
      <sheetName val="입찰내역_발주처_양식3"/>
      <sheetName val="Dir_Manpower_Other_Exp_3"/>
      <sheetName val="FWBS_15302"/>
      <sheetName val="내역서_(∮ἀ嘆ɶ2"/>
      <sheetName val="4-3LEVEL-5_epic_42"/>
      <sheetName val="단가_(2)2"/>
      <sheetName val="실행예산_MM2"/>
      <sheetName val="MODULE_CONFIRM2"/>
      <sheetName val="PROTECTION_2"/>
      <sheetName val="BOQ-B_DOWN2"/>
      <sheetName val="ITB_COST3"/>
      <sheetName val="CUADRO_DE_PRECIOS2"/>
      <sheetName val="Cash_In-Cash_Out_Actual2"/>
      <sheetName val="Equipment_List4"/>
      <sheetName val="Form1_SQP4"/>
      <sheetName val="공정계획(내부계획25%,내부w_f)4"/>
      <sheetName val="Heavy_Equipments4"/>
      <sheetName val="AG_Pipe_Qty_Analysis4"/>
      <sheetName val="SFN_ORIG4"/>
      <sheetName val="w't_table4"/>
      <sheetName val="SCHEDD_TAMBAHAN4"/>
      <sheetName val="Fire_Protection4"/>
      <sheetName val="입찰내역_발주처_양식4"/>
      <sheetName val="Dir_Manpower_Other_Exp_4"/>
      <sheetName val="FWBS_15303"/>
      <sheetName val="내역서_(∮ἀ嘆ɶ3"/>
      <sheetName val="4-3LEVEL-5_epic_43"/>
      <sheetName val="단가_(2)3"/>
      <sheetName val="실행예산_MM3"/>
      <sheetName val="MODULE_CONFIRM3"/>
      <sheetName val="PROTECTION_3"/>
      <sheetName val="BOQ-B_DOWN3"/>
      <sheetName val="ITB_COST4"/>
      <sheetName val="CUADRO_DE_PRECIOS3"/>
      <sheetName val="Cash_In-Cash_Out_Actual3"/>
      <sheetName val="KUWATI(Total)_9"/>
      <sheetName val="집계표_(TOTAL)9"/>
      <sheetName val="집계표_(CIVIL-23)9"/>
      <sheetName val="집계표_(FGRU)9"/>
      <sheetName val="집계표_(25,26)9"/>
      <sheetName val="집계표_(MEROX)9"/>
      <sheetName val="집계표_(NITROGEN)9"/>
      <sheetName val="집계표_(M4)9"/>
      <sheetName val="집계표_(CIVIL4)9"/>
      <sheetName val="집계표_(CIVIL6)9"/>
      <sheetName val="집계표_(CIVIL7)9"/>
      <sheetName val="내역서(DEMO_TOTAL)9"/>
      <sheetName val="내역서_(CIVIL-23)9"/>
      <sheetName val="내역서_(fgru)9"/>
      <sheetName val="내역서_(25&amp;26)9"/>
      <sheetName val="내역서_(MEROX)9"/>
      <sheetName val="내역서_(NITROGEN)9"/>
      <sheetName val="내역서_(M4)9"/>
      <sheetName val="내역서_(CIVIL-4)9"/>
      <sheetName val="내역서_(CIVIL-6)9"/>
      <sheetName val="내역서_(CIVIL-7)9"/>
      <sheetName val="OPTION_29"/>
      <sheetName val="OPTION_39"/>
      <sheetName val="2002년_현장공사비_국내_실적9"/>
      <sheetName val="2003년국내현장공사비_실적9"/>
      <sheetName val="VC2_10_999"/>
      <sheetName val="집계표_(25,26ဩ8"/>
      <sheetName val="INPUT_DATA8"/>
      <sheetName val="입출재고현황_(2)7"/>
      <sheetName val="Form_08"/>
      <sheetName val="Form_D-17"/>
      <sheetName val="Form_B-17"/>
      <sheetName val="Form_F-17"/>
      <sheetName val="Form_A7"/>
      <sheetName val="General_Data8"/>
      <sheetName val="LABOR_&amp;_자재7"/>
      <sheetName val="Price_Schedule7"/>
      <sheetName val="간접비_총괄7"/>
      <sheetName val="3_공통공사대비7"/>
      <sheetName val="Rate_Analysis7"/>
      <sheetName val="CAL_7"/>
      <sheetName val="WEIGHT_LIST6"/>
      <sheetName val="산#2-1_(2)6"/>
      <sheetName val="BEND_LOSS6"/>
      <sheetName val="공사비_내역_(가)6"/>
      <sheetName val="내역서_耰&quot;??7"/>
      <sheetName val="EQUIPMENT_-27"/>
      <sheetName val="6PILE__(돌출)6"/>
      <sheetName val="Static_Equip6"/>
      <sheetName val="단면_(2)6"/>
      <sheetName val="Form_A_6"/>
      <sheetName val="내역서_耰&quot;_x005f_x0000__x005f_x0000_6"/>
      <sheetName val="3_Breakdown_Direct_Paint6"/>
      <sheetName val="내역서_耰&quot;__7"/>
      <sheetName val="Summary_Sheets6"/>
      <sheetName val="Civil_16"/>
      <sheetName val="Civil_26"/>
      <sheetName val="Civil_36"/>
      <sheetName val="Site_16"/>
      <sheetName val="Site_26"/>
      <sheetName val="Site_36"/>
      <sheetName val="Site_Faci6"/>
      <sheetName val="Administrative_Prices5"/>
      <sheetName val="WBS_445"/>
      <sheetName val="WBS_415"/>
      <sheetName val="Precios_por_Administración5"/>
      <sheetName val="Precios_Unitarios5"/>
      <sheetName val="Subcon_A5"/>
      <sheetName val="BM_DATA_SHEET6"/>
      <sheetName val="Áý°èÇ¥_(TOTAL)5"/>
      <sheetName val="Áý°èÇ¥_(CIVIL-23)5"/>
      <sheetName val="Áý°èÇ¥_(FGRU)5"/>
      <sheetName val="Áý°èÇ¥_(25,26)5"/>
      <sheetName val="Áý°èÇ¥_(MEROX)5"/>
      <sheetName val="Áý°èÇ¥_(NITROGEN)5"/>
      <sheetName val="Áý°èÇ¥_(M4)5"/>
      <sheetName val="Áý°èÇ¥_(CIVIL4)5"/>
      <sheetName val="Áý°èÇ¥_(CIVIL6)5"/>
      <sheetName val="Áý°èÇ¥_(CIVIL7)5"/>
      <sheetName val="³»¿ª¼­(DEMO_TOTAL)5"/>
      <sheetName val="³»¿ª¼­_(CIVIL-23)5"/>
      <sheetName val="³»¿ª¼­_(fgru)5"/>
      <sheetName val="³»¿ª¼­_(25&amp;26)5"/>
      <sheetName val="³»¿ª¼­_(MEROX)5"/>
      <sheetName val="³»¿ª¼­_(NITROGEN)5"/>
      <sheetName val="³»¿ª¼­_(M4)5"/>
      <sheetName val="³»¿ª¼­_(CIVIL-4)5"/>
      <sheetName val="³»¿ª¼­_(CIVIL-6)5"/>
      <sheetName val="³»¿ª¼­_(CIVIL-7)5"/>
      <sheetName val="2002³â_ÇöÀå°ø»çºñ_±¹³»_½ÇÀû5"/>
      <sheetName val="2003³â±¹³»ÇöÀå°ø»çºñ_½ÇÀû5"/>
      <sheetName val="EQUIP_LIST5"/>
      <sheetName val="Z-_GENERAL_PRICE_SUMMARY5"/>
      <sheetName val="_Estimate__5"/>
      <sheetName val="2_2_STAFF_Scedule5"/>
      <sheetName val="내역서_耰&quot;_x005f_x005f_x005f_x0000__x005f_x005f_x0005"/>
      <sheetName val="계측_내역서5"/>
      <sheetName val="Man_Hole5"/>
      <sheetName val="Sheet1_(2)6"/>
      <sheetName val="내역서_耰&quot;_x005f_x005f_x005f_x005f_x005f_x005f_x00005"/>
      <sheetName val="7__월별투입내역서5"/>
      <sheetName val="T_35"/>
      <sheetName val="HORI__VESSEL5"/>
      <sheetName val="Vind_-_BtB5"/>
      <sheetName val="LV_induction_motors5"/>
      <sheetName val="BSD_(2)5"/>
      <sheetName val="Monthly_Load5"/>
      <sheetName val="Weekly_Load5"/>
      <sheetName val="MP_MOB5"/>
      <sheetName val="Form_B5"/>
      <sheetName val="Material_Selections5"/>
      <sheetName val="내역서_耰&quot;_x005f_x005f_x005f_x005f_x005f_x005f_x005f5"/>
      <sheetName val="97_사업추정(WEKI)5"/>
      <sheetName val="breakdown_of_wage_rate5"/>
      <sheetName val="Indirect_Cost5"/>
      <sheetName val="[SANDAN_XLS??5"/>
      <sheetName val="Eq__Mobilization5"/>
      <sheetName val="Resource_table5"/>
      <sheetName val="Piping_BQ_for_one_turbine5"/>
      <sheetName val="Utility_and_Fire_flange5"/>
      <sheetName val="Equipment_List5"/>
      <sheetName val="Form1_SQP5"/>
      <sheetName val="공정계획(내부계획25%,내부w_f)5"/>
      <sheetName val="Heavy_Equipments5"/>
      <sheetName val="AG_Pipe_Qty_Analysis5"/>
      <sheetName val="_SANDAN_XLS__5"/>
      <sheetName val="SFN_ORIG5"/>
      <sheetName val="w't_table5"/>
      <sheetName val="SCHEDD_TAMBAHAN5"/>
      <sheetName val="Fire_Protection5"/>
      <sheetName val="입찰내역_발주처_양식5"/>
      <sheetName val="Dir_Manpower_Other_Exp_5"/>
      <sheetName val="FWBS_15304"/>
      <sheetName val="내역서_(∮ἀ嘆ɶ4"/>
      <sheetName val="4-3LEVEL-5_epic_44"/>
      <sheetName val="단가_(2)4"/>
      <sheetName val="실행예산_MM4"/>
      <sheetName val="MODULE_CONFIRM4"/>
      <sheetName val="PROTECTION_4"/>
      <sheetName val="BOQ-B_DOWN4"/>
      <sheetName val="ITB_COST5"/>
      <sheetName val="CUADRO_DE_PRECIOS4"/>
      <sheetName val="Cash_In-Cash_Out_Actual4"/>
      <sheetName val="2.Overall Summary "/>
      <sheetName val="  "/>
      <sheetName val=" "/>
      <sheetName val="breakdown of wage ra`f"/>
      <sheetName val="breakdown of wage ra"/>
      <sheetName val="breakdown of wage rað-"/>
      <sheetName val="Chart_Cable"/>
      <sheetName val="BD"/>
      <sheetName val="breakdown of wage rap"/>
      <sheetName val="내역서_耰&quot;_x005f_x005f_x005f_x0000_"/>
      <sheetName val="내역서_耰&quot;_x005f_x005f_x005f_x005f_"/>
      <sheetName val="내역ࠜĀ_x005f_x0000_M4"/>
      <sheetName val="내역서 耰&quot;_x005f_x0000_"/>
      <sheetName val="내역ࠜĀ_x005f_x005f_x0"/>
      <sheetName val="내역서 耰&quot;_x005f_x005f_"/>
      <sheetName val="내역서 耰&quot;_x0000__x0000"/>
      <sheetName val="_x005f_x005f_"/>
      <sheetName val="내역서_耰&quot;_x0000__x0000"/>
      <sheetName val="Weekl_x0004_"/>
      <sheetName val="내역서_耰&quot;_x005f_x0000__x0001"/>
      <sheetName val="내역서_耰&quot;_x005f_x005f_x00001"/>
      <sheetName val="내역서_耰&quot;_x005f_x005f_x005f1"/>
      <sheetName val="내역서_耰&quot;_x005f_x0000__x0002"/>
      <sheetName val="내역서_耰&quot;_x005f_x005f_x00002"/>
      <sheetName val="내역서_耰&quot;_x005f_x005f_x005f2"/>
      <sheetName val="HO_Site Rates-2011"/>
      <sheetName val="Updating_Form-Oct_2011"/>
      <sheetName val="Weld_Consumable"/>
      <sheetName val="NDE_Cost-Summary"/>
      <sheetName val="9July_Above_Ground_Pipe"/>
      <sheetName val="Tools_&amp;_Settings"/>
      <sheetName val="Data_Summary"/>
      <sheetName val="Crew_Costs"/>
      <sheetName val="Spread_Costs"/>
      <sheetName val="Unique_List_Misc"/>
      <sheetName val="M_11"/>
      <sheetName val="Process_Data_(2)"/>
      <sheetName val="실행집_x0005_"/>
      <sheetName val="실행집聈"/>
      <sheetName val="plan&amp;section_of_foundation1"/>
      <sheetName val="Unit_Price_"/>
      <sheetName val="내역서1999_8최종"/>
      <sheetName val="working_load_at_the_btm_ft_1"/>
      <sheetName val="stability_check1"/>
      <sheetName val="design_load1"/>
      <sheetName val="1100-1200-1300-1910-2140-LEV_2"/>
      <sheetName val="Process_Data_1"/>
      <sheetName val="TDC_COA_Sumry"/>
      <sheetName val="TDC_Item_Dets"/>
      <sheetName val="TDC_Item_Sumry"/>
      <sheetName val="TDC_Key_Qty_Sumry"/>
      <sheetName val="List_-_Components"/>
      <sheetName val="List_-_Equipment"/>
      <sheetName val="COA_Sumry_-_Std_Imp"/>
      <sheetName val="Contr_TDC_-_Std_Imp"/>
      <sheetName val="Item_Sumry_-_Std_Imp"/>
      <sheetName val="Unit_Costs_-_Std_Imp"/>
      <sheetName val="Unit_MH_-_Std_Imp"/>
      <sheetName val="Proj_TIC_-_Std_Imp"/>
      <sheetName val="Closeout_Control"/>
      <sheetName val="Site_Findings_Status_Sheet"/>
      <sheetName val="Currency_Rate"/>
      <sheetName val="4-Basic_Price"/>
      <sheetName val="Evaluasi_Penw"/>
      <sheetName val="Man_Power_&amp;_Comp"/>
      <sheetName val="Data_List"/>
      <sheetName val="Material_Price"/>
      <sheetName val="Codes_Pers"/>
      <sheetName val="Sum_(Case-3)"/>
      <sheetName val="PROJECT_BRIEF"/>
      <sheetName val="In-House_Summary"/>
      <sheetName val="7422CW"/>
      <sheetName val="차트 (2)"/>
      <sheetName val="Direct_PMS"/>
      <sheetName val="5_)_Time_Delays"/>
      <sheetName val="OPT_x000a_"/>
      <sheetName val="Weekl_x000a_"/>
      <sheetName val="Aux_"/>
      <sheetName val="PWA"/>
      <sheetName val="9_1차이내역"/>
      <sheetName val="pipeline-1"/>
      <sheetName val="Sheet5"/>
      <sheetName val="대운산출"/>
      <sheetName val="LEGENDA"/>
      <sheetName val="Pipe-Hot"/>
      <sheetName val="손익차9월2"/>
      <sheetName val="design_criteria1"/>
      <sheetName val="Raw data"/>
      <sheetName val="내역서_耰&quot;6"/>
      <sheetName val="BO䁑-B_䁄OWN"/>
      <sheetName val="UP_MINOR"/>
      <sheetName val="RAB_AR&amp;STR"/>
      <sheetName val="Cash_Flow_bulanan"/>
      <sheetName val="H_Satuan"/>
      <sheetName val="Bill_rekap"/>
      <sheetName val="99__FWBS(Ref)"/>
      <sheetName val="99__Change_Rate"/>
      <sheetName val="Harga_Satuan"/>
      <sheetName val="F_ALARM"/>
      <sheetName val="내역서_耰&quot;_x005f_x0000__x00001"/>
      <sheetName val="할증_"/>
      <sheetName val="내역서_(N____x000a_"/>
      <sheetName val="내역서_(N   _x000a_"/>
      <sheetName val="Discounted_Cash_Flow"/>
      <sheetName val="Ocean_Transporation_Charge"/>
      <sheetName val="차트_(2)"/>
      <sheetName val="Pengesahan_"/>
      <sheetName val="Exchange_Rate"/>
      <sheetName val="_x000a__x0"/>
      <sheetName val="Unt_rate"/>
      <sheetName val="Equip_Rental_Summary_by_Contr"/>
      <sheetName val="Project_Equip_Rental_Summary"/>
      <sheetName val="Contractor_Indirect_Sumry"/>
      <sheetName val="Project_Indirect_Sumry"/>
      <sheetName val="COA_Sumry_by_Area"/>
      <sheetName val="COA_Sumry_by_Contr"/>
      <sheetName val="COA_Sumry_by_RG"/>
      <sheetName val="TDC_COA_Grp_Sumry"/>
      <sheetName val="TDC_COA_Grp_Sumry_by_Area"/>
      <sheetName val="TDC_COA_Grp_Sumry_by_RG"/>
      <sheetName val="Equipment_Sumry"/>
      <sheetName val="TDC_Item_Dets-Full"/>
      <sheetName val="TDC_Item_Dets-IPM-Full"/>
      <sheetName val="TDC_Item_Sumry_by_Area"/>
      <sheetName val="TDC_Item_Sumry_by_RG"/>
      <sheetName val="TDC_Key_Qty_Sumry_by_RG"/>
      <sheetName val="List_-_Equipment_by_Area"/>
      <sheetName val="List_-_Equipment_by_Contr"/>
      <sheetName val="Equipment_-_Unit_Costs_by_Mat"/>
      <sheetName val="List_-_Equipment_by_Rep_Grp"/>
      <sheetName val="Craft_Summary_by_Contr"/>
      <sheetName val="Project_Craft_Summary"/>
      <sheetName val="Project_Metrics"/>
      <sheetName val="Item_code"/>
      <sheetName val="SUMMARY_(0A)"/>
      <sheetName val="SUMMARY_(1A)"/>
      <sheetName val="SUMMARY_(1B)"/>
      <sheetName val="SUMMARY_(03)"/>
      <sheetName val="F1(Cable_Rack)"/>
      <sheetName val="F2(Cable_Rack)"/>
      <sheetName val="F3(Cable_Rack)"/>
      <sheetName val="F1_(POLYMER)"/>
      <sheetName val="F2_(POLYMER)"/>
      <sheetName val="F3_(POLYMER)"/>
      <sheetName val="F4_(POLYMER)"/>
      <sheetName val="F5(_Polymerization_)"/>
      <sheetName val="F6_(_Polymerization_)"/>
      <sheetName val="B1_(Grid_A-7,_-6)"/>
      <sheetName val="B1_(Grid_A,_B)"/>
      <sheetName val="B1_(Grid_C-7,_-6)"/>
      <sheetName val="B2_(Grid_-7_B,_C)_(1)"/>
      <sheetName val="B2_(Grid_-7_B,_C)_(2)"/>
      <sheetName val="B2_(Grid_-6_B,_C)_(1)"/>
      <sheetName val="B2_(Grid_-6_B,_C)_(2)"/>
      <sheetName val="F1_(MONOMER)"/>
      <sheetName val="F2_(MONOMER)"/>
      <sheetName val="F3_(MONOMER)"/>
      <sheetName val="90K060C_(MONOMER)"/>
      <sheetName val="F1_(EXTRUSION)"/>
      <sheetName val="F2_(EXTRUSION)"/>
      <sheetName val="F3_(EXTRUSION)"/>
      <sheetName val="F4_(EXTRUSION)"/>
      <sheetName val="F5_(EXTRUSION)"/>
      <sheetName val="F6A_(EXTRUSION)"/>
      <sheetName val="F6D_(EXTRUSION)"/>
      <sheetName val="F7_(EXTRUSION)"/>
      <sheetName val="F8_(EXTRUSION)"/>
      <sheetName val="F9_(EXTRUSION)"/>
      <sheetName val="F10_(EXTRUSION)"/>
      <sheetName val="F11_(EXTRUSION)"/>
      <sheetName val="B1_(Grid_F-5`,_4`)"/>
      <sheetName val="B2_(Grid_F,E-4`)"/>
      <sheetName val="B2_(Grid_F,E-5`)"/>
      <sheetName val="B3_(Grid_C,B-4`)"/>
      <sheetName val="B4_(Grid_B,A-4`)"/>
      <sheetName val="B5_(Grid_E-5`)_&amp;_(Grid_D-5`)"/>
      <sheetName val="B6_(Grid_E,D-5')"/>
      <sheetName val="B7_(Grid_E,D-5')"/>
      <sheetName val="95D040,_A506"/>
      <sheetName val="95P040AB,_A507"/>
      <sheetName val="95X020-U08,_A602"/>
      <sheetName val="95X020-U07,_A606"/>
      <sheetName val="95E040,_A509"/>
      <sheetName val="95D024;025,_A615"/>
      <sheetName val="95X020-U05,_A601"/>
      <sheetName val="95X020-U02,_A204"/>
      <sheetName val="Extruder_FDN"/>
      <sheetName val="BOG_COMP__FDN"/>
      <sheetName val="SOG_COMP__FDN"/>
      <sheetName val="1G1_(Ground_Beam)"/>
      <sheetName val="1G2-1(Ground_Beam)"/>
      <sheetName val="1G2-2(Ground_Beam)"/>
      <sheetName val="P15,_16"/>
      <sheetName val="LO_CONSOLE_FDN"/>
      <sheetName val="OIL_COOLER_FDN"/>
      <sheetName val="CW_CONSOLE_FDN_(SOG)"/>
      <sheetName val="PD3_(SOG)"/>
      <sheetName val="SF1_(SOG)"/>
      <sheetName val="SF2_(SOG)"/>
      <sheetName val="SLAB_(1S1-1)"/>
      <sheetName val="SLAB_(1S1-2)"/>
      <sheetName val="SLAB_(1S1-3)"/>
      <sheetName val="COLUMN_(+5500)"/>
      <sheetName val="COLUMN_(+12500)"/>
      <sheetName val="COLUMN_(+15500)"/>
      <sheetName val="ETC_"/>
      <sheetName val="2__현장_자금투입_집계표"/>
      <sheetName val="_도면_및_도서_제출목록_및_일정_170202_xlsx"/>
      <sheetName val="_뻘N__ࠀ역서"/>
      <sheetName val="Rates_&amp;_Legend"/>
      <sheetName val="OCT_FDN"/>
      <sheetName val="General_Notes"/>
      <sheetName val="35"/>
      <sheetName val="37"/>
      <sheetName val="64.4"/>
      <sheetName val="64.5"/>
      <sheetName val="22"/>
      <sheetName val="36.2"/>
      <sheetName val="36.1"/>
      <sheetName val="NP"/>
      <sheetName val="Statprod gab"/>
      <sheetName val="Normalisasi"/>
      <sheetName val="L 1"/>
      <sheetName val="Perm. Test"/>
      <sheetName val="Distribution Table"/>
      <sheetName val="BA1047集約"/>
      <sheetName val="Analysis"/>
      <sheetName val="EVA-004-MEC"/>
      <sheetName val="USDKRW"/>
      <sheetName val="Inquiry"/>
      <sheetName val="품셈TABLE"/>
      <sheetName val="DISCIPLINE"/>
      <sheetName val="당초?∸ἀ"/>
      <sheetName val="내역서_耰&quot;_x0000__x0000_"/>
      <sheetName val="_"/>
      <sheetName val="내역서_耰&quot;_x0000__x0000_1"/>
      <sheetName val="용접품"/>
      <sheetName val="절단품"/>
      <sheetName val="도면자료제출일정"/>
      <sheetName val="DROP DOWN"/>
      <sheetName val="Action Item"/>
      <sheetName val="Rating"/>
      <sheetName val="유림골조"/>
      <sheetName val="ID.CD"/>
      <sheetName val="BQMP"/>
      <sheetName val="Equipment Spec List"/>
      <sheetName val="drg"/>
      <sheetName val="BM"/>
      <sheetName val="개시대사 (2)"/>
      <sheetName val="리스크 분류체계"/>
      <sheetName val="Risk"/>
      <sheetName val="손익차총괄2"/>
      <sheetName val="SUM "/>
      <sheetName val="Multi-currency"/>
      <sheetName val="定额"/>
      <sheetName val="OPT_x0012_"/>
      <sheetName val="내역서_耰&quot;_x005f_x0000__x0003"/>
      <sheetName val="내역서_耰&quot;_x005f_x005f_x00003"/>
      <sheetName val="내역서_耰&quot;_x005f_x005f_x005f3"/>
      <sheetName val="내역서_耰&quot;_x005f_x0000__x0004"/>
      <sheetName val="내역서_耰&quot;_x005f_x005f_x00004"/>
      <sheetName val="내역서_耰&quot;_x005f_x005f_x005f4"/>
      <sheetName val="내역서_耰&quot;_x0000__x0000_6"/>
      <sheetName val="내역서_耰&quot;_x005f_x0000__x0005"/>
      <sheetName val="내역서_耰&quot;_x005f_x005f_x00005"/>
      <sheetName val="내역서_耰&quot;_x005f_x005f_x005f5"/>
      <sheetName val="내역서_耰&quot;_x005f_x0000_"/>
      <sheetName val="내역서_耰&quot;_x005f_x005f_"/>
      <sheetName val="내역ࠜĀ_x0000_M4"/>
      <sheetName val="내역ࠜĀ_x0"/>
      <sheetName val="내역서 耰&quot;_"/>
      <sheetName val="내역서_耰&quot;_x0000__x0001"/>
      <sheetName val="내역서_耰&quot;_x00001"/>
      <sheetName val="내역서_耰&quot;_x005f1"/>
      <sheetName val="내역서_耰&quot;_x0000__x0002"/>
      <sheetName val="내역서_耰&quot;_x00002"/>
      <sheetName val="내역서_耰&quot;_x005f2"/>
      <sheetName val="Others"/>
      <sheetName val="__x0000__x001b__x0000__x0006__x"/>
      <sheetName val="Linelist LNGC Process"/>
      <sheetName val="환율"/>
      <sheetName val="Al Taweelah"/>
      <sheetName val="Air Cooler-E"/>
      <sheetName val="2003상반기노임기준"/>
      <sheetName val="TQ Format"/>
      <sheetName val="breakdown of wage raÐ¾"/>
      <sheetName val="Additional data"/>
      <sheetName val="MD"/>
      <sheetName val="바닥판_x0000_⽷_x0000_"/>
      <sheetName val="Values"/>
      <sheetName val="Header"/>
      <sheetName val="SPEC LIST(EQUP, SYS)"/>
      <sheetName val="내역서_(N _x000e__x000e__x000e_  _x0012__x0010_ "/>
      <sheetName val="208"/>
      <sheetName val="기기리스트"/>
      <sheetName val="광통신 견적내역서1"/>
      <sheetName val="내역서 ᢐ_x001f__x0000__x0000_"/>
      <sheetName val="EQUIPMENT_-_x0000_"/>
      <sheetName val="공사비집계"/>
      <sheetName val="热力"/>
      <sheetName val="PHSB"/>
      <sheetName val="AN"/>
      <sheetName val="구분"/>
      <sheetName val="11.자재단가"/>
      <sheetName val="Attach 4-18"/>
      <sheetName val="날개벽"/>
      <sheetName val="공사비SUM"/>
      <sheetName val="백분율"/>
      <sheetName val="33628-Rev. A"/>
      <sheetName val="내역(한신APT)"/>
      <sheetName val="2_Overall_Summary_"/>
      <sheetName val="Données"/>
      <sheetName val="GraphData"/>
      <sheetName val="BHANDUP"/>
      <sheetName val="Register"/>
      <sheetName val="INPUT DATA OF SCHEDULE"/>
      <sheetName val="Codes"/>
      <sheetName val="CUACA"/>
      <sheetName val="ANALISA-S"/>
      <sheetName val="hrgsat"/>
      <sheetName val="SCHEDULE"/>
      <sheetName val="Analisa Fave"/>
      <sheetName val="Bank"/>
      <sheetName val="BUA"/>
      <sheetName val="Harsat Bahan"/>
      <sheetName val="Harsat Subkon"/>
      <sheetName val="Harsat Upah"/>
      <sheetName val="PP"/>
      <sheetName val="RAB"/>
      <sheetName val="Master 1.0"/>
      <sheetName val="Estimate"/>
      <sheetName val="Agregat Halus &amp; Kasar"/>
      <sheetName val="TABEL"/>
      <sheetName val="DIV_5"/>
      <sheetName val="DIV_7A"/>
      <sheetName val="BASIC"/>
      <sheetName val="DIV_2"/>
      <sheetName val="DIV_4"/>
      <sheetName val="DIV_6"/>
      <sheetName val="DIV_8"/>
      <sheetName val="HARGA MATERIAL"/>
      <sheetName val="MT_an"/>
      <sheetName val="dasar"/>
      <sheetName val="Harga Sat_APP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Div2"/>
      <sheetName val="6-AGREGAT"/>
      <sheetName val="STAF"/>
      <sheetName val="jpr"/>
      <sheetName val="Hitung"/>
      <sheetName val="Analisa (ok punya)"/>
      <sheetName val="SAT-DAS"/>
      <sheetName val="KUWATI(Total)_10"/>
      <sheetName val="OPTION_210"/>
      <sheetName val="OPTION_310"/>
      <sheetName val="집계표_(TOTAL)10"/>
      <sheetName val="집계표_(CIVIL-23)10"/>
      <sheetName val="집계표_(FGRU)10"/>
      <sheetName val="집계표_(25,26)10"/>
      <sheetName val="집계표_(MEROX)10"/>
      <sheetName val="집계표_(NITROGEN)10"/>
      <sheetName val="집계표_(M4)10"/>
      <sheetName val="집계표_(CIVIL4)10"/>
      <sheetName val="집계표_(CIVIL6)10"/>
      <sheetName val="집계표_(CIVIL7)10"/>
      <sheetName val="내역서(DEMO_TOTAL)10"/>
      <sheetName val="내역서_(CIVIL-23)10"/>
      <sheetName val="내역서_(fgru)10"/>
      <sheetName val="내역서_(25&amp;26)10"/>
      <sheetName val="내역서_(MEROX)10"/>
      <sheetName val="내역서_(NITROGEN)10"/>
      <sheetName val="내역서_(M4)10"/>
      <sheetName val="내역서_(CIVIL-4)10"/>
      <sheetName val="내역서_(CIVIL-6)10"/>
      <sheetName val="내역서_(CIVIL-7)10"/>
      <sheetName val="2002년_현장공사비_국내_실적10"/>
      <sheetName val="2003년국내현장공사비_실적10"/>
      <sheetName val="VC2_10_9910"/>
      <sheetName val="Form_09"/>
      <sheetName val="집계표_(25,26ဩ9"/>
      <sheetName val="INPUT_DATA9"/>
      <sheetName val="6PILE__(돌출)7"/>
      <sheetName val="Form_D-18"/>
      <sheetName val="Form_B-18"/>
      <sheetName val="Form_F-18"/>
      <sheetName val="Form_A8"/>
      <sheetName val="General_Data9"/>
      <sheetName val="LABOR_&amp;_자재8"/>
      <sheetName val="입출재고현황_(2)8"/>
      <sheetName val="간접비_총괄8"/>
      <sheetName val="3_공통공사대비8"/>
      <sheetName val="Price_Schedule8"/>
      <sheetName val="Rate_Analysis8"/>
      <sheetName val="CAL_8"/>
      <sheetName val="내역서_耰&quot;??8"/>
      <sheetName val="WEIGHT_LIST7"/>
      <sheetName val="산#2-1_(2)7"/>
      <sheetName val="BEND_LOSS7"/>
      <sheetName val="EQUIPMENT_-28"/>
      <sheetName val="공사비_내역_(가)7"/>
      <sheetName val="Static_Equip7"/>
      <sheetName val="단면_(2)7"/>
      <sheetName val="Form_A_7"/>
      <sheetName val="내역서_耰&quot;_x005f_x0000__x005f_x0000_7"/>
      <sheetName val="Áý°èÇ¥_(TOTAL)6"/>
      <sheetName val="Áý°èÇ¥_(CIVIL-23)6"/>
      <sheetName val="Áý°èÇ¥_(FGRU)6"/>
      <sheetName val="Áý°èÇ¥_(25,26)6"/>
      <sheetName val="Áý°èÇ¥_(MEROX)6"/>
      <sheetName val="Áý°èÇ¥_(NITROGEN)6"/>
      <sheetName val="Áý°èÇ¥_(M4)6"/>
      <sheetName val="Áý°èÇ¥_(CIVIL4)6"/>
      <sheetName val="Áý°èÇ¥_(CIVIL6)6"/>
      <sheetName val="Áý°èÇ¥_(CIVIL7)6"/>
      <sheetName val="³»¿ª¼­(DEMO_TOTAL)6"/>
      <sheetName val="³»¿ª¼­_(CIVIL-23)6"/>
      <sheetName val="³»¿ª¼­_(fgru)6"/>
      <sheetName val="³»¿ª¼­_(25&amp;26)6"/>
      <sheetName val="³»¿ª¼­_(MEROX)6"/>
      <sheetName val="³»¿ª¼­_(NITROGEN)6"/>
      <sheetName val="³»¿ª¼­_(M4)6"/>
      <sheetName val="³»¿ª¼­_(CIVIL-4)6"/>
      <sheetName val="³»¿ª¼­_(CIVIL-6)6"/>
      <sheetName val="³»¿ª¼­_(CIVIL-7)6"/>
      <sheetName val="2002³â_ÇöÀå°ø»çºñ_±¹³»_½ÇÀû6"/>
      <sheetName val="2003³â±¹³»ÇöÀå°ø»çºñ_½ÇÀû6"/>
      <sheetName val="[SANDAN_XLS??6"/>
      <sheetName val="3_Breakdown_Direct_Paint7"/>
      <sheetName val="Cash_Flow_bulanan1"/>
      <sheetName val="EQUIP_LIST6"/>
      <sheetName val="내역서_耰&quot;__8"/>
      <sheetName val="Summary_Sheets7"/>
      <sheetName val="Civil_17"/>
      <sheetName val="Civil_27"/>
      <sheetName val="Civil_37"/>
      <sheetName val="Site_17"/>
      <sheetName val="Site_27"/>
      <sheetName val="Site_37"/>
      <sheetName val="Site_Faci7"/>
      <sheetName val="7__월별투입내역서6"/>
      <sheetName val="BM_DATA_SHEET7"/>
      <sheetName val="계측_내역서6"/>
      <sheetName val="2_2_STAFF_Scedule6"/>
      <sheetName val="내역서_耰&quot;_x005f_x005f_x005f_x0000__x005f_x005f_x0006"/>
      <sheetName val="Man_Hole6"/>
      <sheetName val="Sheet1_(2)7"/>
      <sheetName val="Z-_GENERAL_PRICE_SUMMARY6"/>
      <sheetName val="_Estimate__6"/>
      <sheetName val="Administrative_Prices6"/>
      <sheetName val="WBS_446"/>
      <sheetName val="WBS_416"/>
      <sheetName val="Precios_por_Administración6"/>
      <sheetName val="Precios_Unitarios6"/>
      <sheetName val="Subcon_A6"/>
      <sheetName val="내역서_耰&quot;_x005f_x005f_x005f_x005f_x005f_x005f_x00006"/>
      <sheetName val="T_36"/>
      <sheetName val="HORI__VESSEL6"/>
      <sheetName val="Vind_-_BtB6"/>
      <sheetName val="LV_induction_motors6"/>
      <sheetName val="BSD_(2)6"/>
      <sheetName val="SCHEDD_TAMBAHAN6"/>
      <sheetName val="H_Satuan1"/>
      <sheetName val="입찰내역_발주처_양식6"/>
      <sheetName val="RAB_AR&amp;STR1"/>
      <sheetName val="Unit_Price_1"/>
      <sheetName val="내역서_耰&quot;7"/>
      <sheetName val="Form_B6"/>
      <sheetName val="MP_MOB6"/>
      <sheetName val="Material_Selections6"/>
      <sheetName val="Monthly_Load6"/>
      <sheetName val="Weekly_Load6"/>
      <sheetName val="내역서_耰&quot;_x005f_x005f_x005f_x005f_x005f_x005f_x005f6"/>
      <sheetName val="Particular_Sch"/>
      <sheetName val="_SANDAN_XLS__6"/>
      <sheetName val="Data_List1"/>
      <sheetName val="Man_Power_&amp;_Comp1"/>
      <sheetName val="4-Basic_Price1"/>
      <sheetName val="Evaluasi_Penw1"/>
      <sheetName val="Harga_Satuan1"/>
      <sheetName val="F_ALARM1"/>
      <sheetName val="UP_MINOR1"/>
      <sheetName val="Piping_BQ_for_one_turbine6"/>
      <sheetName val="Utility_and_Fire_flange6"/>
      <sheetName val="97_사업추정(WEKI)6"/>
      <sheetName val="breakdown_of_wage_rate6"/>
      <sheetName val="Indirect_Cost6"/>
      <sheetName val="Eq__Mobilization6"/>
      <sheetName val="Resource_table6"/>
      <sheetName val="FWBS_15305"/>
      <sheetName val="Fire_Protection6"/>
      <sheetName val="TDC_COA_Sumry1"/>
      <sheetName val="TDC_Item_Dets1"/>
      <sheetName val="TDC_Item_Sumry1"/>
      <sheetName val="TDC_Key_Qty_Sumry1"/>
      <sheetName val="List_-_Components1"/>
      <sheetName val="List_-_Equipment1"/>
      <sheetName val="COA_Sumry_-_Std_Imp1"/>
      <sheetName val="Contr_TDC_-_Std_Imp1"/>
      <sheetName val="Item_Sumry_-_Std_Imp1"/>
      <sheetName val="Unit_Costs_-_Std_Imp1"/>
      <sheetName val="Unit_MH_-_Std_Imp1"/>
      <sheetName val="Proj_TIC_-_Std_Imp1"/>
      <sheetName val="단가_(2)5"/>
      <sheetName val="4-3LEVEL-5_epic_45"/>
      <sheetName val="w't_table6"/>
      <sheetName val="실행예산_MM5"/>
      <sheetName val="Heavy_Equipments6"/>
      <sheetName val="Equipment_List6"/>
      <sheetName val="Form1_SQP6"/>
      <sheetName val="공정계획(내부계획25%,내부w_f)6"/>
      <sheetName val="AG_Pipe_Qty_Analysis6"/>
      <sheetName val="SFN_ORIG6"/>
      <sheetName val="plan&amp;section_of_foundation2"/>
      <sheetName val="working_load_at_the_btm_ft_2"/>
      <sheetName val="stability_check2"/>
      <sheetName val="design_criteria2"/>
      <sheetName val="design_load2"/>
      <sheetName val="BOQ-B_DOWN5"/>
      <sheetName val="Dir_Manpower_Other_Exp_6"/>
      <sheetName val="내역서_(∮ἀ嘆ɶ5"/>
      <sheetName val="ITB_COST6"/>
      <sheetName val="MODULE_CONFIRM5"/>
      <sheetName val="Cash_In-Cash_Out_Actual5"/>
      <sheetName val="PROTECTION_5"/>
      <sheetName val="내역서1999_8최종1"/>
      <sheetName val="PROJECT_BRIEF1"/>
      <sheetName val="할증_1"/>
      <sheetName val="Currency_Rate1"/>
      <sheetName val="BO䁑-B_䁄OWN1"/>
      <sheetName val="99__FWBS(Ref)1"/>
      <sheetName val="99__Change_Rate1"/>
      <sheetName val="CUADRO_DE_PRECIOS5"/>
      <sheetName val="Updating_Form-Oct_20111"/>
      <sheetName val="Weld_Consumable1"/>
      <sheetName val="NDE_Cost-Summary1"/>
      <sheetName val="9July_Above_Ground_Pipe1"/>
      <sheetName val="M_111"/>
      <sheetName val="Process_Data_11"/>
      <sheetName val="Sum_(Case-3)1"/>
      <sheetName val="Closeout_Control1"/>
      <sheetName val="Site_Findings_Status_Sheet1"/>
      <sheetName val="1100-1200-1300-1910-2140-LEV_21"/>
      <sheetName val="내역서_耰&quot;_x005f_x005f_x005f_x0000_1"/>
      <sheetName val="내역서_耰&quot;_x005f_x005f_x005f_x005f_1"/>
      <sheetName val="내역서_耰&quot;_x005f_x0000__x00002"/>
      <sheetName val="Material_Price1"/>
      <sheetName val="5_)_Time_Delays1"/>
      <sheetName val="Discounted_Cash_Flow1"/>
      <sheetName val="Ocean_Transporation_Charge1"/>
      <sheetName val="SUMMARY_(0A)1"/>
      <sheetName val="SUMMARY_(1A)1"/>
      <sheetName val="SUMMARY_(1B)1"/>
      <sheetName val="SUMMARY_(03)1"/>
      <sheetName val="F1(Cable_Rack)1"/>
      <sheetName val="F2(Cable_Rack)1"/>
      <sheetName val="F3(Cable_Rack)1"/>
      <sheetName val="F1_(POLYMER)1"/>
      <sheetName val="F2_(POLYMER)1"/>
      <sheetName val="F3_(POLYMER)1"/>
      <sheetName val="F4_(POLYMER)1"/>
      <sheetName val="F5(_Polymerization_)1"/>
      <sheetName val="F6_(_Polymerization_)1"/>
      <sheetName val="B1_(Grid_A-7,_-6)1"/>
      <sheetName val="B1_(Grid_A,_B)1"/>
      <sheetName val="B1_(Grid_C-7,_-6)1"/>
      <sheetName val="B2_(Grid_-7_B,_C)_(1)1"/>
      <sheetName val="B2_(Grid_-7_B,_C)_(2)1"/>
      <sheetName val="B2_(Grid_-6_B,_C)_(1)1"/>
      <sheetName val="B2_(Grid_-6_B,_C)_(2)1"/>
      <sheetName val="F1_(MONOMER)1"/>
      <sheetName val="F2_(MONOMER)1"/>
      <sheetName val="F3_(MONOMER)1"/>
      <sheetName val="90K060C_(MONOMER)1"/>
      <sheetName val="F1_(EXTRUSION)1"/>
      <sheetName val="F2_(EXTRUSION)1"/>
      <sheetName val="F3_(EXTRUSION)1"/>
      <sheetName val="F4_(EXTRUSION)1"/>
      <sheetName val="F5_(EXTRUSION)1"/>
      <sheetName val="F6A_(EXTRUSION)1"/>
      <sheetName val="F6D_(EXTRUSION)1"/>
      <sheetName val="F7_(EXTRUSION)1"/>
      <sheetName val="F8_(EXTRUSION)1"/>
      <sheetName val="F9_(EXTRUSION)1"/>
      <sheetName val="F10_(EXTRUSION)1"/>
      <sheetName val="F11_(EXTRUSION)1"/>
      <sheetName val="B1_(Grid_F-5`,_4`)1"/>
      <sheetName val="B2_(Grid_F,E-4`)1"/>
      <sheetName val="B2_(Grid_F,E-5`)1"/>
      <sheetName val="B3_(Grid_C,B-4`)1"/>
      <sheetName val="B4_(Grid_B,A-4`)1"/>
      <sheetName val="B5_(Grid_E-5`)_&amp;_(Grid_D-5`)1"/>
      <sheetName val="B6_(Grid_E,D-5')1"/>
      <sheetName val="B7_(Grid_E,D-5')1"/>
      <sheetName val="95D040,_A5061"/>
      <sheetName val="95P040AB,_A5071"/>
      <sheetName val="95X020-U08,_A6021"/>
      <sheetName val="95X020-U07,_A6061"/>
      <sheetName val="95E040,_A5091"/>
      <sheetName val="95D024;025,_A6151"/>
      <sheetName val="95X020-U05,_A6011"/>
      <sheetName val="95X020-U02,_A2041"/>
      <sheetName val="Extruder_FDN1"/>
      <sheetName val="BOG_COMP__FDN1"/>
      <sheetName val="SOG_COMP__FDN1"/>
      <sheetName val="1G1_(Ground_Beam)1"/>
      <sheetName val="1G2-1(Ground_Beam)1"/>
      <sheetName val="1G2-2(Ground_Beam)1"/>
      <sheetName val="P15,_161"/>
      <sheetName val="LO_CONSOLE_FDN1"/>
      <sheetName val="OIL_COOLER_FDN1"/>
      <sheetName val="CW_CONSOLE_FDN_(SOG)1"/>
      <sheetName val="PD3_(SOG)1"/>
      <sheetName val="SF1_(SOG)1"/>
      <sheetName val="SF2_(SOG)1"/>
      <sheetName val="SLAB_(1S1-1)1"/>
      <sheetName val="SLAB_(1S1-2)1"/>
      <sheetName val="SLAB_(1S1-3)1"/>
      <sheetName val="COLUMN_(+5500)1"/>
      <sheetName val="COLUMN_(+12500)1"/>
      <sheetName val="COLUMN_(+15500)1"/>
      <sheetName val="ETC_1"/>
      <sheetName val="Tools_&amp;_Settings1"/>
      <sheetName val="Data_Summary1"/>
      <sheetName val="Crew_Costs1"/>
      <sheetName val="Spread_Costs1"/>
      <sheetName val="Unique_List_Misc1"/>
      <sheetName val="In-House_Summary1"/>
      <sheetName val="내역서_(N____x000a_2"/>
      <sheetName val="DATA_MENTAH"/>
      <sheetName val="Pengesahan_1"/>
      <sheetName val="Bill_rekap1"/>
      <sheetName val="Equip_Rental_Summary_by_Contr1"/>
      <sheetName val="Project_Equip_Rental_Summary1"/>
      <sheetName val="Contractor_Indirect_Sumry1"/>
      <sheetName val="Project_Indirect_Sumry1"/>
      <sheetName val="COA_Sumry_by_Area1"/>
      <sheetName val="COA_Sumry_by_Contr1"/>
      <sheetName val="COA_Sumry_by_RG1"/>
      <sheetName val="TDC_COA_Grp_Sumry1"/>
      <sheetName val="TDC_COA_Grp_Sumry_by_Area1"/>
      <sheetName val="TDC_COA_Grp_Sumry_by_RG1"/>
      <sheetName val="Equipment_Sumry1"/>
      <sheetName val="TDC_Item_Dets-Full1"/>
      <sheetName val="TDC_Item_Dets-IPM-Full1"/>
      <sheetName val="TDC_Item_Sumry_by_Area1"/>
      <sheetName val="TDC_Item_Sumry_by_RG1"/>
      <sheetName val="TDC_Key_Qty_Sumry_by_RG1"/>
      <sheetName val="List_-_Equipment_by_Area1"/>
      <sheetName val="List_-_Equipment_by_Contr1"/>
      <sheetName val="Equipment_-_Unit_Costs_by_Mat1"/>
      <sheetName val="List_-_Equipment_by_Rep_Grp1"/>
      <sheetName val="Craft_Summary_by_Contr1"/>
      <sheetName val="Project_Craft_Summary1"/>
      <sheetName val="Project_Metrics1"/>
      <sheetName val="Item_code1"/>
      <sheetName val="Unt_rate1"/>
      <sheetName val="2__현장_자금투입_집계표1"/>
      <sheetName val="_도면_및_도서_제출목록_및_일정_170202_xlsx1"/>
      <sheetName val="Direct_PMS1"/>
      <sheetName val="Aux_1"/>
      <sheetName val="Codes_Pers1"/>
      <sheetName val="Rates_&amp;_Legend1"/>
      <sheetName val="OCT_FDN1"/>
      <sheetName val="Exchange_Rate1"/>
      <sheetName val="General_Notes1"/>
      <sheetName val="00-Summary_Information-ABB"/>
      <sheetName val="PABS,Site_info"/>
      <sheetName val="0__Resource　Code"/>
      <sheetName val="Process_Data_(2)1"/>
      <sheetName val="Material_code"/>
      <sheetName val="__1"/>
      <sheetName val="breakdown_of_wage_ra`f"/>
      <sheetName val="breakdown_of_wage_ra"/>
      <sheetName val="breakdown_of_wage_rað-"/>
      <sheetName val="breakdown_of_wage_rap"/>
      <sheetName val="내역서_耰&quot;_x0000"/>
      <sheetName val="Weekl"/>
      <sheetName val="HO_Site_Rates-2011"/>
      <sheetName val="실행집"/>
      <sheetName val="차트_(2)1"/>
      <sheetName val="Raw_data"/>
      <sheetName val="내역서_(N____x000a_1"/>
      <sheetName val="64_4"/>
      <sheetName val="64_5"/>
      <sheetName val="36_2"/>
      <sheetName val="36_1"/>
      <sheetName val="Statprod_gab"/>
      <sheetName val="L_1"/>
      <sheetName val="KUWATI(Total)_11"/>
      <sheetName val="OPTION_211"/>
      <sheetName val="OPTION_311"/>
      <sheetName val="집계표_(TOTAL)11"/>
      <sheetName val="집계표_(CIVIL-23)11"/>
      <sheetName val="집계표_(FGRU)11"/>
      <sheetName val="집계표_(25,26)11"/>
      <sheetName val="집계표_(MEROX)11"/>
      <sheetName val="집계표_(NITROGEN)11"/>
      <sheetName val="집계표_(M4)11"/>
      <sheetName val="집계표_(CIVIL4)11"/>
      <sheetName val="집계표_(CIVIL6)11"/>
      <sheetName val="집계표_(CIVIL7)11"/>
      <sheetName val="내역서(DEMO_TOTAL)11"/>
      <sheetName val="내역서_(CIVIL-23)11"/>
      <sheetName val="내역서_(fgru)11"/>
      <sheetName val="내역서_(25&amp;26)11"/>
      <sheetName val="내역서_(MEROX)11"/>
      <sheetName val="내역서_(NITROGEN)11"/>
      <sheetName val="내역서_(M4)11"/>
      <sheetName val="내역서_(CIVIL-4)11"/>
      <sheetName val="내역서_(CIVIL-6)11"/>
      <sheetName val="내역서_(CIVIL-7)11"/>
      <sheetName val="2002년_현장공사비_국내_실적11"/>
      <sheetName val="2003년국내현장공사비_실적11"/>
      <sheetName val="VC2_10_9911"/>
      <sheetName val="Form_010"/>
      <sheetName val="집계표_(25,26ဩ10"/>
      <sheetName val="INPUT_DATA10"/>
      <sheetName val="6PILE__(돌출)8"/>
      <sheetName val="Form_D-19"/>
      <sheetName val="Form_B-19"/>
      <sheetName val="Form_F-19"/>
      <sheetName val="Form_A9"/>
      <sheetName val="General_Data10"/>
      <sheetName val="LABOR_&amp;_자재9"/>
      <sheetName val="입출재고현황_(2)9"/>
      <sheetName val="간접비_총괄9"/>
      <sheetName val="3_공통공사대비9"/>
      <sheetName val="Price_Schedule9"/>
      <sheetName val="Rate_Analysis9"/>
      <sheetName val="CAL_9"/>
      <sheetName val="내역서_耰&quot;??9"/>
      <sheetName val="WEIGHT_LIST8"/>
      <sheetName val="산#2-1_(2)8"/>
      <sheetName val="BEND_LOSS8"/>
      <sheetName val="EQUIPMENT_-29"/>
      <sheetName val="공사비_내역_(가)8"/>
      <sheetName val="Static_Equip8"/>
      <sheetName val="단면_(2)8"/>
      <sheetName val="Form_A_8"/>
      <sheetName val="내역서_耰&quot;_x005f_x0000__x005f_x0000_8"/>
      <sheetName val="Áý°èÇ¥_(TOTAL)7"/>
      <sheetName val="Áý°èÇ¥_(CIVIL-23)7"/>
      <sheetName val="Áý°èÇ¥_(FGRU)7"/>
      <sheetName val="Áý°èÇ¥_(25,26)7"/>
      <sheetName val="Áý°èÇ¥_(MEROX)7"/>
      <sheetName val="Áý°èÇ¥_(NITROGEN)7"/>
      <sheetName val="Áý°èÇ¥_(M4)7"/>
      <sheetName val="Áý°èÇ¥_(CIVIL4)7"/>
      <sheetName val="Áý°èÇ¥_(CIVIL6)7"/>
      <sheetName val="Áý°èÇ¥_(CIVIL7)7"/>
      <sheetName val="³»¿ª¼­(DEMO_TOTAL)7"/>
      <sheetName val="³»¿ª¼­_(CIVIL-23)7"/>
      <sheetName val="³»¿ª¼­_(fgru)7"/>
      <sheetName val="³»¿ª¼­_(25&amp;26)7"/>
      <sheetName val="³»¿ª¼­_(MEROX)7"/>
      <sheetName val="³»¿ª¼­_(NITROGEN)7"/>
      <sheetName val="³»¿ª¼­_(M4)7"/>
      <sheetName val="³»¿ª¼­_(CIVIL-4)7"/>
      <sheetName val="³»¿ª¼­_(CIVIL-6)7"/>
      <sheetName val="³»¿ª¼­_(CIVIL-7)7"/>
      <sheetName val="2002³â_ÇöÀå°ø»çºñ_±¹³»_½ÇÀû7"/>
      <sheetName val="2003³â±¹³»ÇöÀå°ø»çºñ_½ÇÀû7"/>
      <sheetName val="[SANDAN_XLS??7"/>
      <sheetName val="3_Breakdown_Direct_Paint8"/>
      <sheetName val="Cash_Flow_bulanan2"/>
      <sheetName val="EQUIP_LIST7"/>
      <sheetName val="내역서_耰&quot;__9"/>
      <sheetName val="Summary_Sheets8"/>
      <sheetName val="Civil_18"/>
      <sheetName val="Civil_28"/>
      <sheetName val="Civil_38"/>
      <sheetName val="Site_18"/>
      <sheetName val="Site_28"/>
      <sheetName val="Site_38"/>
      <sheetName val="Site_Faci8"/>
      <sheetName val="7__월별투입내역서7"/>
      <sheetName val="BM_DATA_SHEET8"/>
      <sheetName val="계측_내역서7"/>
      <sheetName val="2_2_STAFF_Scedule7"/>
      <sheetName val="내역서_耰&quot;_x005f_x005f_x005f_x0000__x005f_x005f_x0007"/>
      <sheetName val="Man_Hole7"/>
      <sheetName val="Sheet1_(2)8"/>
      <sheetName val="Z-_GENERAL_PRICE_SUMMARY7"/>
      <sheetName val="_Estimate__7"/>
      <sheetName val="Administrative_Prices7"/>
      <sheetName val="WBS_447"/>
      <sheetName val="WBS_417"/>
      <sheetName val="Precios_por_Administración7"/>
      <sheetName val="Precios_Unitarios7"/>
      <sheetName val="Subcon_A7"/>
      <sheetName val="내역서_耰&quot;_x005f_x005f_x005f_x005f_x005f_x005f_x00007"/>
      <sheetName val="T_37"/>
      <sheetName val="HORI__VESSEL7"/>
      <sheetName val="Vind_-_BtB7"/>
      <sheetName val="LV_induction_motors7"/>
      <sheetName val="BSD_(2)7"/>
      <sheetName val="SCHEDD_TAMBAHAN7"/>
      <sheetName val="H_Satuan2"/>
      <sheetName val="입찰내역_발주처_양식7"/>
      <sheetName val="RAB_AR&amp;STR2"/>
      <sheetName val="Unit_Price_2"/>
      <sheetName val="내역서_耰&quot;8"/>
      <sheetName val="Form_B7"/>
      <sheetName val="MP_MOB7"/>
      <sheetName val="Material_Selections7"/>
      <sheetName val="Monthly_Load7"/>
      <sheetName val="Weekly_Load7"/>
      <sheetName val="내역서_耰&quot;_x005f_x005f_x005f_x005f_x005f_x005f_x005f7"/>
      <sheetName val="Particular_Sch1"/>
      <sheetName val="_SANDAN_XLS__7"/>
      <sheetName val="Data_List2"/>
      <sheetName val="Man_Power_&amp;_Comp2"/>
      <sheetName val="4-Basic_Price2"/>
      <sheetName val="Evaluasi_Penw2"/>
      <sheetName val="Harga_Satuan2"/>
      <sheetName val="F_ALARM2"/>
      <sheetName val="UP_MINOR2"/>
      <sheetName val="Piping_BQ_for_one_turbine7"/>
      <sheetName val="Utility_and_Fire_flange7"/>
      <sheetName val="97_사업추정(WEKI)7"/>
      <sheetName val="breakdown_of_wage_rate7"/>
      <sheetName val="Indirect_Cost7"/>
      <sheetName val="Eq__Mobilization7"/>
      <sheetName val="Resource_table7"/>
      <sheetName val="FWBS_15306"/>
      <sheetName val="Fire_Protection7"/>
      <sheetName val="TDC_COA_Sumry2"/>
      <sheetName val="TDC_Item_Dets2"/>
      <sheetName val="TDC_Item_Sumry2"/>
      <sheetName val="TDC_Key_Qty_Sumry2"/>
      <sheetName val="List_-_Components2"/>
      <sheetName val="List_-_Equipment2"/>
      <sheetName val="COA_Sumry_-_Std_Imp2"/>
      <sheetName val="Contr_TDC_-_Std_Imp2"/>
      <sheetName val="Item_Sumry_-_Std_Imp2"/>
      <sheetName val="Unit_Costs_-_Std_Imp2"/>
      <sheetName val="Unit_MH_-_Std_Imp2"/>
      <sheetName val="Proj_TIC_-_Std_Imp2"/>
      <sheetName val="단가_(2)6"/>
      <sheetName val="4-3LEVEL-5_epic_46"/>
      <sheetName val="w't_table7"/>
      <sheetName val="실행예산_MM6"/>
      <sheetName val="Heavy_Equipments7"/>
      <sheetName val="Equipment_List7"/>
      <sheetName val="Form1_SQP7"/>
      <sheetName val="공정계획(내부계획25%,내부w_f)7"/>
      <sheetName val="AG_Pipe_Qty_Analysis7"/>
      <sheetName val="SFN_ORIG7"/>
      <sheetName val="plan&amp;section_of_foundation3"/>
      <sheetName val="working_load_at_the_btm_ft_3"/>
      <sheetName val="stability_check3"/>
      <sheetName val="design_criteria3"/>
      <sheetName val="design_load3"/>
      <sheetName val="BOQ-B_DOWN6"/>
      <sheetName val="Dir_Manpower_Other_Exp_7"/>
      <sheetName val="내역서_(∮ἀ嘆ɶ6"/>
      <sheetName val="ITB_COST7"/>
      <sheetName val="MODULE_CONFIRM6"/>
      <sheetName val="Cash_In-Cash_Out_Actual6"/>
      <sheetName val="PROTECTION_6"/>
      <sheetName val="내역서1999_8최종2"/>
      <sheetName val="PROJECT_BRIEF2"/>
      <sheetName val="할증_2"/>
      <sheetName val="Currency_Rate2"/>
      <sheetName val="BO䁑-B_䁄OWN2"/>
      <sheetName val="99__FWBS(Ref)2"/>
      <sheetName val="99__Change_Rate2"/>
      <sheetName val="CUADRO_DE_PRECIOS6"/>
      <sheetName val="Updating_Form-Oct_20112"/>
      <sheetName val="Weld_Consumable2"/>
      <sheetName val="NDE_Cost-Summary2"/>
      <sheetName val="9July_Above_Ground_Pipe2"/>
      <sheetName val="M_112"/>
      <sheetName val="Process_Data_12"/>
      <sheetName val="Sum_(Case-3)2"/>
      <sheetName val="Closeout_Control2"/>
      <sheetName val="Site_Findings_Status_Sheet2"/>
      <sheetName val="1100-1200-1300-1910-2140-LEV_22"/>
      <sheetName val="내역서_耰&quot;_x005f_x005f_x005f_x0000_2"/>
      <sheetName val="내역서_耰&quot;_x005f_x005f_x005f_x005f_2"/>
      <sheetName val="내역서_耰&quot;_x005f_x0000__x00003"/>
      <sheetName val="Material_Price2"/>
      <sheetName val="5_)_Time_Delays2"/>
      <sheetName val="Discounted_Cash_Flow2"/>
      <sheetName val="Ocean_Transporation_Charge2"/>
      <sheetName val="SUMMARY_(0A)2"/>
      <sheetName val="SUMMARY_(1A)2"/>
      <sheetName val="SUMMARY_(1B)2"/>
      <sheetName val="SUMMARY_(03)2"/>
      <sheetName val="F1(Cable_Rack)2"/>
      <sheetName val="F2(Cable_Rack)2"/>
      <sheetName val="F3(Cable_Rack)2"/>
      <sheetName val="F1_(POLYMER)2"/>
      <sheetName val="F2_(POLYMER)2"/>
      <sheetName val="F3_(POLYMER)2"/>
      <sheetName val="F4_(POLYMER)2"/>
      <sheetName val="F5(_Polymerization_)2"/>
      <sheetName val="F6_(_Polymerization_)2"/>
      <sheetName val="B1_(Grid_A-7,_-6)2"/>
      <sheetName val="B1_(Grid_A,_B)2"/>
      <sheetName val="B1_(Grid_C-7,_-6)2"/>
      <sheetName val="B2_(Grid_-7_B,_C)_(1)2"/>
      <sheetName val="B2_(Grid_-7_B,_C)_(2)2"/>
      <sheetName val="B2_(Grid_-6_B,_C)_(1)2"/>
      <sheetName val="B2_(Grid_-6_B,_C)_(2)2"/>
      <sheetName val="F1_(MONOMER)2"/>
      <sheetName val="F2_(MONOMER)2"/>
      <sheetName val="F3_(MONOMER)2"/>
      <sheetName val="90K060C_(MONOMER)2"/>
      <sheetName val="F1_(EXTRUSION)2"/>
      <sheetName val="F2_(EXTRUSION)2"/>
      <sheetName val="F3_(EXTRUSION)2"/>
      <sheetName val="F4_(EXTRUSION)2"/>
      <sheetName val="F5_(EXTRUSION)2"/>
      <sheetName val="F6A_(EXTRUSION)2"/>
      <sheetName val="F6D_(EXTRUSION)2"/>
      <sheetName val="F7_(EXTRUSION)2"/>
      <sheetName val="F8_(EXTRUSION)2"/>
      <sheetName val="F9_(EXTRUSION)2"/>
      <sheetName val="F10_(EXTRUSION)2"/>
      <sheetName val="F11_(EXTRUSION)2"/>
      <sheetName val="B1_(Grid_F-5`,_4`)2"/>
      <sheetName val="B2_(Grid_F,E-4`)2"/>
      <sheetName val="B2_(Grid_F,E-5`)2"/>
      <sheetName val="B3_(Grid_C,B-4`)2"/>
      <sheetName val="B4_(Grid_B,A-4`)2"/>
      <sheetName val="B5_(Grid_E-5`)_&amp;_(Grid_D-5`)2"/>
      <sheetName val="B6_(Grid_E,D-5')2"/>
      <sheetName val="B7_(Grid_E,D-5')2"/>
      <sheetName val="95D040,_A5062"/>
      <sheetName val="95P040AB,_A5072"/>
      <sheetName val="95X020-U08,_A6022"/>
      <sheetName val="95X020-U07,_A6062"/>
      <sheetName val="95E040,_A5092"/>
      <sheetName val="95D024;025,_A6152"/>
      <sheetName val="95X020-U05,_A6012"/>
      <sheetName val="95X020-U02,_A2042"/>
      <sheetName val="Extruder_FDN2"/>
      <sheetName val="BOG_COMP__FDN2"/>
      <sheetName val="SOG_COMP__FDN2"/>
      <sheetName val="1G1_(Ground_Beam)2"/>
      <sheetName val="1G2-1(Ground_Beam)2"/>
      <sheetName val="1G2-2(Ground_Beam)2"/>
      <sheetName val="P15,_162"/>
      <sheetName val="LO_CONSOLE_FDN2"/>
      <sheetName val="OIL_COOLER_FDN2"/>
      <sheetName val="CW_CONSOLE_FDN_(SOG)2"/>
      <sheetName val="PD3_(SOG)2"/>
      <sheetName val="SF1_(SOG)2"/>
      <sheetName val="SF2_(SOG)2"/>
      <sheetName val="SLAB_(1S1-1)2"/>
      <sheetName val="SLAB_(1S1-2)2"/>
      <sheetName val="SLAB_(1S1-3)2"/>
      <sheetName val="COLUMN_(+5500)2"/>
      <sheetName val="COLUMN_(+12500)2"/>
      <sheetName val="COLUMN_(+15500)2"/>
      <sheetName val="ETC_2"/>
      <sheetName val="Tools_&amp;_Settings2"/>
      <sheetName val="Data_Summary2"/>
      <sheetName val="Crew_Costs2"/>
      <sheetName val="Spread_Costs2"/>
      <sheetName val="Unique_List_Misc2"/>
      <sheetName val="In-House_Summary2"/>
      <sheetName val="DATA_MENTAH1"/>
      <sheetName val="Pengesahan_2"/>
      <sheetName val="Bill_rekap2"/>
      <sheetName val="Equip_Rental_Summary_by_Contr2"/>
      <sheetName val="Project_Equip_Rental_Summary2"/>
      <sheetName val="Contractor_Indirect_Sumry2"/>
      <sheetName val="Project_Indirect_Sumry2"/>
      <sheetName val="COA_Sumry_by_Area2"/>
      <sheetName val="COA_Sumry_by_Contr2"/>
      <sheetName val="COA_Sumry_by_RG2"/>
      <sheetName val="TDC_COA_Grp_Sumry2"/>
      <sheetName val="TDC_COA_Grp_Sumry_by_Area2"/>
      <sheetName val="TDC_COA_Grp_Sumry_by_RG2"/>
      <sheetName val="Equipment_Sumry2"/>
      <sheetName val="TDC_Item_Dets-Full2"/>
      <sheetName val="TDC_Item_Dets-IPM-Full2"/>
      <sheetName val="TDC_Item_Sumry_by_Area2"/>
      <sheetName val="TDC_Item_Sumry_by_RG2"/>
      <sheetName val="TDC_Key_Qty_Sumry_by_RG2"/>
      <sheetName val="List_-_Equipment_by_Area2"/>
      <sheetName val="List_-_Equipment_by_Contr2"/>
      <sheetName val="Equipment_-_Unit_Costs_by_Mat2"/>
      <sheetName val="List_-_Equipment_by_Rep_Grp2"/>
      <sheetName val="Craft_Summary_by_Contr2"/>
      <sheetName val="Project_Craft_Summary2"/>
      <sheetName val="Project_Metrics2"/>
      <sheetName val="Item_code2"/>
      <sheetName val="Unt_rate2"/>
      <sheetName val="2__현장_자금투입_집계표2"/>
      <sheetName val="_도면_및_도서_제출목록_및_일정_170202_xlsx2"/>
      <sheetName val="Direct_PMS2"/>
      <sheetName val="Aux_2"/>
      <sheetName val="Codes_Pers2"/>
      <sheetName val="Rates_&amp;_Legend2"/>
      <sheetName val="OCT_FDN2"/>
      <sheetName val="Exchange_Rate2"/>
      <sheetName val="General_Notes2"/>
      <sheetName val="00-Summary_Information-ABB1"/>
      <sheetName val="PABS,Site_info1"/>
      <sheetName val="0__Resource　Code1"/>
      <sheetName val="Process_Data_(2)2"/>
      <sheetName val="Material_code1"/>
      <sheetName val="2_Overall_Summary_1"/>
      <sheetName val="__2"/>
      <sheetName val="_1"/>
      <sheetName val="breakdown_of_wage_ra`f1"/>
      <sheetName val="breakdown_of_wage_ra1"/>
      <sheetName val="breakdown_of_wage_rað-1"/>
      <sheetName val="breakdown_of_wage_rap1"/>
      <sheetName val="내역서_耰&quot;_x005f_x0000_1"/>
      <sheetName val="내역서_耰&quot;_x005f_x005f_1"/>
      <sheetName val="HO_Site_Rates-20111"/>
      <sheetName val="차트_(2)2"/>
      <sheetName val="Raw_data1"/>
      <sheetName val="64_41"/>
      <sheetName val="64_51"/>
      <sheetName val="36_21"/>
      <sheetName val="36_11"/>
      <sheetName val="Statprod_gab1"/>
      <sheetName val="L_11"/>
      <sheetName val="Har_mat"/>
      <sheetName val="Alat (2)"/>
      <sheetName val="CH-RANC"/>
      <sheetName val="chitimc"/>
      <sheetName val="dongia (2)"/>
      <sheetName val="LKVL-CK-HT-GD1"/>
      <sheetName val="sdm"/>
      <sheetName val="Anal"/>
      <sheetName val="RAB-NEGO"/>
      <sheetName val="Anl"/>
      <sheetName val="DAF-2"/>
      <sheetName val="KUWATI(Total)_12"/>
      <sheetName val="OPTION_212"/>
      <sheetName val="OPTION_312"/>
      <sheetName val="집계표_(TOTAL)12"/>
      <sheetName val="집계표_(CIVIL-23)12"/>
      <sheetName val="집계표_(FGRU)12"/>
      <sheetName val="집계표_(25,26)12"/>
      <sheetName val="집계표_(MEROX)12"/>
      <sheetName val="집계표_(NITROGEN)12"/>
      <sheetName val="집계표_(M4)12"/>
      <sheetName val="집계표_(CIVIL4)12"/>
      <sheetName val="집계표_(CIVIL6)12"/>
      <sheetName val="집계표_(CIVIL7)12"/>
      <sheetName val="내역서(DEMO_TOTAL)12"/>
      <sheetName val="내역서_(CIVIL-23)12"/>
      <sheetName val="내역서_(fgru)12"/>
      <sheetName val="내역서_(25&amp;26)12"/>
      <sheetName val="내역서_(MEROX)12"/>
      <sheetName val="내역서_(NITROGEN)12"/>
      <sheetName val="내역서_(M4)12"/>
      <sheetName val="내역서_(CIVIL-4)12"/>
      <sheetName val="내역서_(CIVIL-6)12"/>
      <sheetName val="내역서_(CIVIL-7)12"/>
      <sheetName val="2002년_현장공사비_국내_실적12"/>
      <sheetName val="2003년국내현장공사비_실적12"/>
      <sheetName val="VC2_10_9912"/>
      <sheetName val="Form_011"/>
      <sheetName val="집계표_(25,26ဩ11"/>
      <sheetName val="INPUT_DATA11"/>
      <sheetName val="6PILE__(돌출)9"/>
      <sheetName val="Form_D-110"/>
      <sheetName val="Form_B-110"/>
      <sheetName val="Form_F-110"/>
      <sheetName val="Form_A10"/>
      <sheetName val="입출재고현황_(2)10"/>
      <sheetName val="General_Data11"/>
      <sheetName val="LABOR_&amp;_자재10"/>
      <sheetName val="Price_Schedule10"/>
      <sheetName val="간접비_총괄10"/>
      <sheetName val="3_공통공사대비10"/>
      <sheetName val="Rate_Analysis10"/>
      <sheetName val="CAL_10"/>
      <sheetName val="내역서_耰&quot;??10"/>
      <sheetName val="WEIGHT_LIST9"/>
      <sheetName val="산#2-1_(2)9"/>
      <sheetName val="BEND_LOSS9"/>
      <sheetName val="EQUIPMENT_-210"/>
      <sheetName val="공사비_내역_(가)9"/>
      <sheetName val="Static_Equip9"/>
      <sheetName val="단면_(2)9"/>
      <sheetName val="Form_A_9"/>
      <sheetName val="내역서_耰&quot;_x005f_x0000__x005f_x0000_9"/>
      <sheetName val="Áý°èÇ¥_(TOTAL)8"/>
      <sheetName val="Áý°èÇ¥_(CIVIL-23)8"/>
      <sheetName val="Áý°èÇ¥_(FGRU)8"/>
      <sheetName val="Áý°èÇ¥_(25,26)8"/>
      <sheetName val="Áý°èÇ¥_(MEROX)8"/>
      <sheetName val="Áý°èÇ¥_(NITROGEN)8"/>
      <sheetName val="Áý°èÇ¥_(M4)8"/>
      <sheetName val="Áý°èÇ¥_(CIVIL4)8"/>
      <sheetName val="Áý°èÇ¥_(CIVIL6)8"/>
      <sheetName val="Áý°èÇ¥_(CIVIL7)8"/>
      <sheetName val="³»¿ª¼­(DEMO_TOTAL)8"/>
      <sheetName val="³»¿ª¼­_(CIVIL-23)8"/>
      <sheetName val="³»¿ª¼­_(fgru)8"/>
      <sheetName val="³»¿ª¼­_(25&amp;26)8"/>
      <sheetName val="³»¿ª¼­_(MEROX)8"/>
      <sheetName val="³»¿ª¼­_(NITROGEN)8"/>
      <sheetName val="³»¿ª¼­_(M4)8"/>
      <sheetName val="³»¿ª¼­_(CIVIL-4)8"/>
      <sheetName val="³»¿ª¼­_(CIVIL-6)8"/>
      <sheetName val="³»¿ª¼­_(CIVIL-7)8"/>
      <sheetName val="2002³â_ÇöÀå°ø»çºñ_±¹³»_½ÇÀû8"/>
      <sheetName val="2003³â±¹³»ÇöÀå°ø»çºñ_½ÇÀû8"/>
      <sheetName val="[SANDAN_XLS??8"/>
      <sheetName val="3_Breakdown_Direct_Paint9"/>
      <sheetName val="EQUIP_LIST8"/>
      <sheetName val="내역서_耰&quot;__10"/>
      <sheetName val="Summary_Sheets9"/>
      <sheetName val="Civil_19"/>
      <sheetName val="Civil_29"/>
      <sheetName val="Civil_39"/>
      <sheetName val="Site_19"/>
      <sheetName val="Site_29"/>
      <sheetName val="Site_39"/>
      <sheetName val="Site_Faci9"/>
      <sheetName val="7__월별투입내역서8"/>
      <sheetName val="BM_DATA_SHEET9"/>
      <sheetName val="계측_내역서8"/>
      <sheetName val="2_2_STAFF_Scedule8"/>
      <sheetName val="내역서_耰&quot;_x005f_x005f_x005f_x0000__x005f_x005f_x0008"/>
      <sheetName val="Man_Hole8"/>
      <sheetName val="Sheet1_(2)9"/>
      <sheetName val="Z-_GENERAL_PRICE_SUMMARY8"/>
      <sheetName val="_Estimate__8"/>
      <sheetName val="Administrative_Prices8"/>
      <sheetName val="WBS_448"/>
      <sheetName val="WBS_418"/>
      <sheetName val="Precios_por_Administración8"/>
      <sheetName val="Precios_Unitarios8"/>
      <sheetName val="Subcon_A8"/>
      <sheetName val="내역서_耰&quot;_x005f_x005f_x005f_x005f_x005f_x005f_x00008"/>
      <sheetName val="T_38"/>
      <sheetName val="HORI__VESSEL8"/>
      <sheetName val="Vind_-_BtB8"/>
      <sheetName val="LV_induction_motors8"/>
      <sheetName val="BSD_(2)8"/>
      <sheetName val="SCHEDD_TAMBAHAN8"/>
      <sheetName val="H_Satuan3"/>
      <sheetName val="Cash_Flow_bulanan3"/>
      <sheetName val="입찰내역_발주처_양식8"/>
      <sheetName val="RAB_AR&amp;STR3"/>
      <sheetName val="Unit_Price_3"/>
      <sheetName val="내역서_耰&quot;9"/>
      <sheetName val="Form_B8"/>
      <sheetName val="MP_MOB8"/>
      <sheetName val="Material_Selections8"/>
      <sheetName val="Monthly_Load8"/>
      <sheetName val="Weekly_Load8"/>
      <sheetName val="내역서_耰&quot;_x005f_x005f_x005f_x005f_x005f_x005f_x005f8"/>
      <sheetName val="Particular_Sch2"/>
      <sheetName val="_SANDAN_XLS__8"/>
      <sheetName val="Data_List3"/>
      <sheetName val="Man_Power_&amp;_Comp3"/>
      <sheetName val="4-Basic_Price3"/>
      <sheetName val="Evaluasi_Penw3"/>
      <sheetName val="UP_MINOR3"/>
      <sheetName val="Harga_Satuan3"/>
      <sheetName val="F_ALARM3"/>
      <sheetName val="Piping_BQ_for_one_turbine8"/>
      <sheetName val="Utility_and_Fire_flange8"/>
      <sheetName val="97_사업추정(WEKI)8"/>
      <sheetName val="breakdown_of_wage_rate8"/>
      <sheetName val="Indirect_Cost8"/>
      <sheetName val="Eq__Mobilization8"/>
      <sheetName val="Resource_table8"/>
      <sheetName val="FWBS_15307"/>
      <sheetName val="Fire_Protection8"/>
      <sheetName val="TDC_COA_Sumry3"/>
      <sheetName val="TDC_Item_Dets3"/>
      <sheetName val="TDC_Item_Sumry3"/>
      <sheetName val="TDC_Key_Qty_Sumry3"/>
      <sheetName val="List_-_Components3"/>
      <sheetName val="List_-_Equipment3"/>
      <sheetName val="COA_Sumry_-_Std_Imp3"/>
      <sheetName val="Contr_TDC_-_Std_Imp3"/>
      <sheetName val="Item_Sumry_-_Std_Imp3"/>
      <sheetName val="Unit_Costs_-_Std_Imp3"/>
      <sheetName val="Unit_MH_-_Std_Imp3"/>
      <sheetName val="Proj_TIC_-_Std_Imp3"/>
      <sheetName val="단가_(2)7"/>
      <sheetName val="4-3LEVEL-5_epic_47"/>
      <sheetName val="w't_table8"/>
      <sheetName val="실행예산_MM7"/>
      <sheetName val="Heavy_Equipments8"/>
      <sheetName val="Equipment_List8"/>
      <sheetName val="Form1_SQP8"/>
      <sheetName val="공정계획(내부계획25%,내부w_f)8"/>
      <sheetName val="AG_Pipe_Qty_Analysis8"/>
      <sheetName val="SFN_ORIG8"/>
      <sheetName val="plan&amp;section_of_foundation4"/>
      <sheetName val="working_load_at_the_btm_ft_4"/>
      <sheetName val="stability_check4"/>
      <sheetName val="design_criteria4"/>
      <sheetName val="design_load4"/>
      <sheetName val="BOQ-B_DOWN7"/>
      <sheetName val="Dir_Manpower_Other_Exp_8"/>
      <sheetName val="내역서_(∮ἀ嘆ɶ7"/>
      <sheetName val="ITB_COST8"/>
      <sheetName val="MODULE_CONFIRM7"/>
      <sheetName val="Cash_In-Cash_Out_Actual7"/>
      <sheetName val="PROTECTION_7"/>
      <sheetName val="내역서1999_8최종3"/>
      <sheetName val="PROJECT_BRIEF3"/>
      <sheetName val="할증_3"/>
      <sheetName val="Currency_Rate3"/>
      <sheetName val="BO䁑-B_䁄OWN3"/>
      <sheetName val="99__FWBS(Ref)3"/>
      <sheetName val="99__Change_Rate3"/>
      <sheetName val="CUADRO_DE_PRECIOS7"/>
      <sheetName val="Updating_Form-Oct_20113"/>
      <sheetName val="Weld_Consumable3"/>
      <sheetName val="NDE_Cost-Summary3"/>
      <sheetName val="9July_Above_Ground_Pipe3"/>
      <sheetName val="M_113"/>
      <sheetName val="Process_Data_13"/>
      <sheetName val="64_42"/>
      <sheetName val="64_52"/>
      <sheetName val="36_22"/>
      <sheetName val="36_12"/>
      <sheetName val="Sum_(Case-3)3"/>
      <sheetName val="Closeout_Control3"/>
      <sheetName val="Site_Findings_Status_Sheet3"/>
      <sheetName val="1100-1200-1300-1910-2140-LEV_23"/>
      <sheetName val="내역서_耰&quot;_x005f_x005f_x005f_x0000_3"/>
      <sheetName val="내역서_耰&quot;_x005f_x005f_x005f_x005f_3"/>
      <sheetName val="내역서_耰&quot;_x005f_x0000__x00004"/>
      <sheetName val="Material_Price3"/>
      <sheetName val="5_)_Time_Delays3"/>
      <sheetName val="Discounted_Cash_Flow3"/>
      <sheetName val="Ocean_Transporation_Charge3"/>
      <sheetName val="SUMMARY_(0A)3"/>
      <sheetName val="SUMMARY_(1A)3"/>
      <sheetName val="SUMMARY_(1B)3"/>
      <sheetName val="SUMMARY_(03)3"/>
      <sheetName val="F1(Cable_Rack)3"/>
      <sheetName val="F2(Cable_Rack)3"/>
      <sheetName val="F3(Cable_Rack)3"/>
      <sheetName val="F1_(POLYMER)3"/>
      <sheetName val="F2_(POLYMER)3"/>
      <sheetName val="F3_(POLYMER)3"/>
      <sheetName val="F4_(POLYMER)3"/>
      <sheetName val="F5(_Polymerization_)3"/>
      <sheetName val="F6_(_Polymerization_)3"/>
      <sheetName val="B1_(Grid_A-7,_-6)3"/>
      <sheetName val="B1_(Grid_A,_B)3"/>
      <sheetName val="B1_(Grid_C-7,_-6)3"/>
      <sheetName val="B2_(Grid_-7_B,_C)_(1)3"/>
      <sheetName val="B2_(Grid_-7_B,_C)_(2)3"/>
      <sheetName val="B2_(Grid_-6_B,_C)_(1)3"/>
      <sheetName val="B2_(Grid_-6_B,_C)_(2)3"/>
      <sheetName val="F1_(MONOMER)3"/>
      <sheetName val="F2_(MONOMER)3"/>
      <sheetName val="F3_(MONOMER)3"/>
      <sheetName val="90K060C_(MONOMER)3"/>
      <sheetName val="F1_(EXTRUSION)3"/>
      <sheetName val="F2_(EXTRUSION)3"/>
      <sheetName val="F3_(EXTRUSION)3"/>
      <sheetName val="F4_(EXTRUSION)3"/>
      <sheetName val="F5_(EXTRUSION)3"/>
      <sheetName val="F6A_(EXTRUSION)3"/>
      <sheetName val="F6D_(EXTRUSION)3"/>
      <sheetName val="F7_(EXTRUSION)3"/>
      <sheetName val="F8_(EXTRUSION)3"/>
      <sheetName val="F9_(EXTRUSION)3"/>
      <sheetName val="F10_(EXTRUSION)3"/>
      <sheetName val="F11_(EXTRUSION)3"/>
      <sheetName val="B1_(Grid_F-5`,_4`)3"/>
      <sheetName val="B2_(Grid_F,E-4`)3"/>
      <sheetName val="B2_(Grid_F,E-5`)3"/>
      <sheetName val="B3_(Grid_C,B-4`)3"/>
      <sheetName val="B4_(Grid_B,A-4`)3"/>
      <sheetName val="B5_(Grid_E-5`)_&amp;_(Grid_D-5`)3"/>
      <sheetName val="B6_(Grid_E,D-5')3"/>
      <sheetName val="B7_(Grid_E,D-5')3"/>
      <sheetName val="95D040,_A5063"/>
      <sheetName val="95P040AB,_A5073"/>
      <sheetName val="95X020-U08,_A6023"/>
      <sheetName val="95X020-U07,_A6063"/>
      <sheetName val="95E040,_A5093"/>
      <sheetName val="95D024;025,_A6153"/>
      <sheetName val="95X020-U05,_A6013"/>
      <sheetName val="95X020-U02,_A2043"/>
      <sheetName val="Extruder_FDN3"/>
      <sheetName val="BOG_COMP__FDN3"/>
      <sheetName val="SOG_COMP__FDN3"/>
      <sheetName val="1G1_(Ground_Beam)3"/>
      <sheetName val="1G2-1(Ground_Beam)3"/>
      <sheetName val="1G2-2(Ground_Beam)3"/>
      <sheetName val="P15,_163"/>
      <sheetName val="LO_CONSOLE_FDN3"/>
      <sheetName val="OIL_COOLER_FDN3"/>
      <sheetName val="CW_CONSOLE_FDN_(SOG)3"/>
      <sheetName val="PD3_(SOG)3"/>
      <sheetName val="SF1_(SOG)3"/>
      <sheetName val="SF2_(SOG)3"/>
      <sheetName val="SLAB_(1S1-1)3"/>
      <sheetName val="SLAB_(1S1-2)3"/>
      <sheetName val="SLAB_(1S1-3)3"/>
      <sheetName val="COLUMN_(+5500)3"/>
      <sheetName val="COLUMN_(+12500)3"/>
      <sheetName val="COLUMN_(+15500)3"/>
      <sheetName val="ETC_3"/>
      <sheetName val="Tools_&amp;_Settings3"/>
      <sheetName val="Data_Summary3"/>
      <sheetName val="Crew_Costs3"/>
      <sheetName val="Spread_Costs3"/>
      <sheetName val="Unique_List_Misc3"/>
      <sheetName val="In-House_Summary3"/>
      <sheetName val="DATA_MENTAH2"/>
      <sheetName val="Pengesahan_3"/>
      <sheetName val="Bill_rekap3"/>
      <sheetName val="Equip_Rental_Summary_by_Contr3"/>
      <sheetName val="Project_Equip_Rental_Summary3"/>
      <sheetName val="Contractor_Indirect_Sumry3"/>
      <sheetName val="Project_Indirect_Sumry3"/>
      <sheetName val="COA_Sumry_by_Area3"/>
      <sheetName val="COA_Sumry_by_Contr3"/>
      <sheetName val="COA_Sumry_by_RG3"/>
      <sheetName val="TDC_COA_Grp_Sumry3"/>
      <sheetName val="TDC_COA_Grp_Sumry_by_Area3"/>
      <sheetName val="TDC_COA_Grp_Sumry_by_RG3"/>
      <sheetName val="Equipment_Sumry3"/>
      <sheetName val="TDC_Item_Dets-Full3"/>
      <sheetName val="TDC_Item_Dets-IPM-Full3"/>
      <sheetName val="TDC_Item_Sumry_by_Area3"/>
      <sheetName val="TDC_Item_Sumry_by_RG3"/>
      <sheetName val="TDC_Key_Qty_Sumry_by_RG3"/>
      <sheetName val="List_-_Equipment_by_Area3"/>
      <sheetName val="List_-_Equipment_by_Contr3"/>
      <sheetName val="Equipment_-_Unit_Costs_by_Mat3"/>
      <sheetName val="List_-_Equipment_by_Rep_Grp3"/>
      <sheetName val="Craft_Summary_by_Contr3"/>
      <sheetName val="Project_Craft_Summary3"/>
      <sheetName val="Project_Metrics3"/>
      <sheetName val="Item_code3"/>
      <sheetName val="Unt_rate3"/>
      <sheetName val="2__현장_자금투입_집계표3"/>
      <sheetName val="_도면_및_도서_제출목록_및_일정_170202_xlsx3"/>
      <sheetName val="Direct_PMS3"/>
      <sheetName val="Aux_3"/>
      <sheetName val="Codes_Pers3"/>
      <sheetName val="Rates_&amp;_Legend3"/>
      <sheetName val="OCT_FDN3"/>
      <sheetName val="Exchange_Rate3"/>
      <sheetName val="General_Notes3"/>
      <sheetName val="00-Summary_Information-ABB2"/>
      <sheetName val="PABS,Site_info2"/>
      <sheetName val="0__Resource　Code2"/>
      <sheetName val="Process_Data_(2)3"/>
      <sheetName val="Material_code2"/>
      <sheetName val="2_Overall_Summary_2"/>
      <sheetName val="__3"/>
      <sheetName val="_2"/>
      <sheetName val="breakdown_of_wage_ra`f2"/>
      <sheetName val="breakdown_of_wage_ra2"/>
      <sheetName val="breakdown_of_wage_rað-2"/>
      <sheetName val="breakdown_of_wage_rap2"/>
      <sheetName val="내역서_耰&quot;_x005f_x0000_2"/>
      <sheetName val="내역서_耰&quot;_x005f_x005f_2"/>
      <sheetName val="HO_Site_Rates-20112"/>
      <sheetName val="차트_(2)3"/>
      <sheetName val="Raw_data2"/>
      <sheetName val="내역서_(N____x000a_3"/>
      <sheetName val="Statprod_gab2"/>
      <sheetName val="L_12"/>
      <sheetName val="Perm__Test"/>
      <sheetName val="Distribution_Table"/>
      <sheetName val="DROP_DOWN"/>
      <sheetName val="Action_Item"/>
      <sheetName val="ID_CD"/>
      <sheetName val="Equipment_Spec_List"/>
      <sheetName val="개시대사_(2)"/>
      <sheetName val="리스크_분류체계"/>
      <sheetName val="SUM_"/>
      <sheetName val="OPT"/>
      <sheetName val="내역ࠜĀM4"/>
      <sheetName val="내역서_耰&quot;_"/>
      <sheetName val="내역서_耰&quot;_x0001"/>
      <sheetName val="내역서_耰&quot;_x0002"/>
      <sheetName val="__x"/>
      <sheetName val="Linelist_LNGC_Process"/>
      <sheetName val="Al_Taweelah"/>
      <sheetName val="Air_Cooler-E"/>
      <sheetName val="TQ_Format"/>
      <sheetName val="breakdown_of_wage_raÐ¾"/>
      <sheetName val="Additional_data"/>
      <sheetName val="SPEC_LIST(EQUP,_SYS)"/>
      <sheetName val="내역서_(N____"/>
      <sheetName val="광통신_견적내역서1"/>
      <sheetName val="내역서_ᢐ"/>
      <sheetName val="EQUIPMENT_-"/>
      <sheetName val="11_자재단가"/>
      <sheetName val="Attach_4-18"/>
      <sheetName val="33628-Rev__A"/>
      <sheetName val="INPUT_DATA_OF_SCHEDULE"/>
      <sheetName val="Analisa_Fave"/>
      <sheetName val="Harsat_Bahan"/>
      <sheetName val="Harsat_Subkon"/>
      <sheetName val="Harsat_Upah"/>
      <sheetName val="Master_1_0"/>
      <sheetName val="Agregat_Halus_&amp;_Kasar"/>
      <sheetName val="HARGA_MATERIAL"/>
      <sheetName val="Harga_Sat_APP"/>
      <sheetName val="Analisa_(ok_punya)"/>
      <sheetName val="34"/>
      <sheetName val="Galian 1"/>
      <sheetName val="Analisa-Harga"/>
      <sheetName val="Analisa Lump sum"/>
      <sheetName val="data-pendukung"/>
      <sheetName val="Up"/>
      <sheetName val="7422CW_x0013_"/>
      <sheetName val="name"/>
      <sheetName val="tblg denda"/>
      <sheetName val="351BQMCN"/>
      <sheetName val="rap"/>
      <sheetName val="As"/>
      <sheetName val="本体取纏"/>
      <sheetName val="鉄骨纏め"/>
      <sheetName val="Orçamento"/>
      <sheetName val="Cashflow Analysis"/>
      <sheetName val="인산"/>
      <sheetName val="304-06"/>
      <sheetName val="DATASHT"/>
      <sheetName val="tblg_denda"/>
      <sheetName val="LRK "/>
      <sheetName val="Ana. PU"/>
      <sheetName val="tr-28202"/>
      <sheetName val="뻘Nࠀ역서"/>
      <sheetName val="breakdown of wage ra"/>
      <sheetName val="뻘N_"/>
      <sheetName val="breakdown_of_wage_ra"/>
      <sheetName val="breakdown_of_wage_ra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 refreshError="1"/>
      <sheetData sheetId="861" refreshError="1"/>
      <sheetData sheetId="862"/>
      <sheetData sheetId="863" refreshError="1"/>
      <sheetData sheetId="864"/>
      <sheetData sheetId="865" refreshError="1"/>
      <sheetData sheetId="866"/>
      <sheetData sheetId="867"/>
      <sheetData sheetId="868" refreshError="1"/>
      <sheetData sheetId="869"/>
      <sheetData sheetId="870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/>
      <sheetData sheetId="882"/>
      <sheetData sheetId="883"/>
      <sheetData sheetId="884"/>
      <sheetData sheetId="885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/>
      <sheetData sheetId="952"/>
      <sheetData sheetId="953"/>
      <sheetData sheetId="954" refreshError="1"/>
      <sheetData sheetId="955" refreshError="1"/>
      <sheetData sheetId="956" refreshError="1"/>
      <sheetData sheetId="957" refreshError="1"/>
      <sheetData sheetId="958"/>
      <sheetData sheetId="959" refreshError="1"/>
      <sheetData sheetId="960" refreshError="1"/>
      <sheetData sheetId="961"/>
      <sheetData sheetId="962" refreshError="1"/>
      <sheetData sheetId="963" refreshError="1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/>
      <sheetData sheetId="1212"/>
      <sheetData sheetId="1213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 refreshError="1"/>
      <sheetData sheetId="1348" refreshError="1"/>
      <sheetData sheetId="1349" refreshError="1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/>
      <sheetData sheetId="1864"/>
      <sheetData sheetId="1865"/>
      <sheetData sheetId="1866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/>
      <sheetData sheetId="1879"/>
      <sheetData sheetId="1880" refreshError="1"/>
      <sheetData sheetId="1881" refreshError="1"/>
      <sheetData sheetId="1882" refreshError="1"/>
      <sheetData sheetId="1883" refreshError="1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 refreshError="1"/>
      <sheetData sheetId="1896" refreshError="1"/>
      <sheetData sheetId="1897" refreshError="1"/>
      <sheetData sheetId="1898"/>
      <sheetData sheetId="1899"/>
      <sheetData sheetId="1900"/>
      <sheetData sheetId="1901"/>
      <sheetData sheetId="1902"/>
      <sheetData sheetId="1903" refreshError="1"/>
      <sheetData sheetId="1904" refreshError="1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/>
      <sheetData sheetId="1926"/>
      <sheetData sheetId="1927"/>
      <sheetData sheetId="1928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/>
      <sheetData sheetId="2108"/>
      <sheetData sheetId="2109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/>
      <sheetData sheetId="2133"/>
      <sheetData sheetId="2134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/>
      <sheetData sheetId="2168" refreshError="1"/>
      <sheetData sheetId="2169" refreshError="1"/>
      <sheetData sheetId="2170"/>
      <sheetData sheetId="217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/>
      <sheetData sheetId="3070"/>
      <sheetData sheetId="3071" refreshError="1"/>
      <sheetData sheetId="3072" refreshError="1"/>
      <sheetData sheetId="3073" refreshError="1"/>
      <sheetData sheetId="3074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 refreshError="1"/>
      <sheetData sheetId="3093"/>
      <sheetData sheetId="3094"/>
      <sheetData sheetId="3095"/>
      <sheetData sheetId="3096"/>
      <sheetData sheetId="3097" refreshError="1"/>
      <sheetData sheetId="3098" refreshError="1"/>
      <sheetData sheetId="3099" refreshError="1"/>
      <sheetData sheetId="3100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/>
      <sheetData sheetId="3221" refreshError="1"/>
      <sheetData sheetId="3222" refreshError="1"/>
      <sheetData sheetId="3223" refreshError="1"/>
      <sheetData sheetId="3224" refreshError="1"/>
      <sheetData sheetId="3225"/>
      <sheetData sheetId="3226"/>
      <sheetData sheetId="3227"/>
      <sheetData sheetId="3228"/>
      <sheetData sheetId="3229"/>
      <sheetData sheetId="3230"/>
      <sheetData sheetId="3231"/>
      <sheetData sheetId="3232" refreshError="1"/>
      <sheetData sheetId="3233" refreshError="1"/>
      <sheetData sheetId="3234" refreshError="1"/>
      <sheetData sheetId="3235" refreshError="1"/>
      <sheetData sheetId="3236"/>
      <sheetData sheetId="3237"/>
      <sheetData sheetId="3238" refreshError="1"/>
      <sheetData sheetId="3239" refreshError="1"/>
      <sheetData sheetId="3240"/>
      <sheetData sheetId="3241"/>
      <sheetData sheetId="3242"/>
      <sheetData sheetId="3243"/>
      <sheetData sheetId="3244"/>
      <sheetData sheetId="3245"/>
      <sheetData sheetId="3246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/>
      <sheetData sheetId="3254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/>
      <sheetData sheetId="3279"/>
      <sheetData sheetId="3280" refreshError="1"/>
      <sheetData sheetId="3281" refreshError="1"/>
      <sheetData sheetId="3282" refreshError="1"/>
      <sheetData sheetId="3283" refreshError="1"/>
      <sheetData sheetId="3284"/>
      <sheetData sheetId="3285"/>
      <sheetData sheetId="3286"/>
      <sheetData sheetId="3287"/>
      <sheetData sheetId="3288"/>
      <sheetData sheetId="3289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/>
      <sheetData sheetId="3320"/>
      <sheetData sheetId="33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BILL (2)"/>
      <sheetName val="BILL"/>
      <sheetName val="Item1"/>
      <sheetName val="Item2"/>
      <sheetName val="Item4-5"/>
      <sheetName val="Item3"/>
      <sheetName val="Proses"/>
      <sheetName val="Alat DC"/>
      <sheetName val="Item6"/>
      <sheetName val="Item7"/>
      <sheetName val="Item8"/>
      <sheetName val="Item9"/>
      <sheetName val="Item10"/>
      <sheetName val="H.Satuan"/>
      <sheetName val="Jam Al Myr Item"/>
      <sheetName val="Jam Alat"/>
      <sheetName val="Jarak"/>
      <sheetName val="Tim &amp; Loc"/>
      <sheetName val="Gorong-2"/>
      <sheetName val="Pas-batu"/>
      <sheetName val="Ang Qua"/>
      <sheetName val="Franco BC"/>
      <sheetName val="Alat Qua."/>
      <sheetName val="crushing_pro"/>
      <sheetName val="hauling_pro"/>
      <sheetName val="mix_pro"/>
      <sheetName val="spread_pro"/>
      <sheetName val="kapasitas"/>
      <sheetName val="Sum"/>
      <sheetName val="HATSAT-KUDUS"/>
      <sheetName val="H_Satuan"/>
      <sheetName val="DC AM-02(baru)"/>
      <sheetName val="Basic Price"/>
      <sheetName val="escon"/>
      <sheetName val="Cash Flow bulanan"/>
      <sheetName val="FINISHING"/>
      <sheetName val="GIP"/>
      <sheetName val="HM.MEK."/>
      <sheetName val="PVC"/>
      <sheetName val="P.UTMA"/>
      <sheetName val="GV10k"/>
      <sheetName val="KITZ"/>
      <sheetName val="U,Psg.pipa"/>
      <sheetName val="HS.KITZ"/>
      <sheetName val="TE TS FA LAN MATV"/>
      <sheetName val="DivVII"/>
      <sheetName val="Kolom ABCDG vGI"/>
      <sheetName val="AN Tdr"/>
      <sheetName val="satpek"/>
      <sheetName val="I-KAMAR"/>
      <sheetName val="HARSAT"/>
      <sheetName val="Hitung"/>
      <sheetName val="bahan+upah"/>
      <sheetName val="4-MVAC"/>
      <sheetName val="D7(1)"/>
      <sheetName val="HRG BAHAN &amp; UPAH okk"/>
      <sheetName val="Analis Kusen okk"/>
      <sheetName val="표지"/>
      <sheetName val="설비원가"/>
      <sheetName val="schtng"/>
      <sheetName val="schbhn"/>
      <sheetName val="schalt"/>
      <sheetName val="grafik"/>
      <sheetName val="A"/>
      <sheetName val="EVAL_INI"/>
      <sheetName val="BA%"/>
      <sheetName val="Resume"/>
      <sheetName val="SPEC"/>
      <sheetName val="SCHEDULE"/>
      <sheetName val="Perhit.Alat"/>
      <sheetName val="Penjumlahan"/>
      <sheetName val="BQ"/>
      <sheetName val="RAB_KL"/>
      <sheetName val="Rekap RAB_Amd"/>
      <sheetName val="RAB_Amd"/>
      <sheetName val="REKAP_Dftr_Kuan_Hrg_Amd"/>
      <sheetName val="Dftr_Kuan_Hrg Amd"/>
      <sheetName val="Harga Material"/>
      <sheetName val="Harga Bahan &amp; Upah "/>
      <sheetName val="Harga Satuan"/>
      <sheetName val="BAG_2"/>
      <sheetName val="str"/>
      <sheetName val="me"/>
      <sheetName val="struktur tdk dipakai"/>
      <sheetName val="Estimate"/>
      <sheetName val="Currency Rate"/>
      <sheetName val="met bab3"/>
      <sheetName val="anal bab8"/>
      <sheetName val="BAG-2"/>
      <sheetName val="대비표"/>
      <sheetName val="AHS_LAL"/>
      <sheetName val="I_KAMAR"/>
      <sheetName val="AC"/>
      <sheetName val="REKAP A BESAR"/>
      <sheetName val="LOADDAT"/>
      <sheetName val="BILL_(2)"/>
      <sheetName val="Alat_DC"/>
      <sheetName val="H_Satuan1"/>
      <sheetName val="Jam_Al_Myr_Item"/>
      <sheetName val="Jam_Alat"/>
      <sheetName val="Tim_&amp;_Loc"/>
      <sheetName val="Ang_Qua"/>
      <sheetName val="Franco_BC"/>
      <sheetName val="Alat_Qua_"/>
      <sheetName val="Analisa_Harga_Satuan"/>
      <sheetName val="TE_TS_FA_LAN_MATV"/>
      <sheetName val="Bangunan_Utama"/>
      <sheetName val="Analisa_2"/>
      <sheetName val="Daftar_Harga"/>
      <sheetName val="Daftar_Upah"/>
      <sheetName val="Material"/>
      <sheetName val="Koefisien"/>
      <sheetName val="Rekap"/>
      <sheetName val="Upah"/>
      <sheetName val="Harga_Satuan"/>
      <sheetName val="COMM"/>
      <sheetName val="FINAL"/>
      <sheetName val="Listrik"/>
      <sheetName val="Hydrant - ok"/>
      <sheetName val="Air Conditioning ok"/>
      <sheetName val="Telepon OK"/>
      <sheetName val="gondola ok"/>
      <sheetName val="Lift - ok"/>
      <sheetName val="Plumbing ok"/>
      <sheetName val="STP ok"/>
      <sheetName val="Bhn"/>
      <sheetName val="ANALISA"/>
      <sheetName val="Rencana Anggaran Biaya"/>
      <sheetName val="MAP2"/>
      <sheetName val="rab"/>
      <sheetName val="61008"/>
      <sheetName val="MAP"/>
      <sheetName val="anal-mpu"/>
      <sheetName val="VAC-1"/>
      <sheetName val="total"/>
      <sheetName val="HARGADASAR"/>
      <sheetName val="Rkp"/>
      <sheetName val=""/>
      <sheetName val="analis standar(20m)"/>
      <sheetName val="ANAL BETON"/>
      <sheetName val="inter"/>
      <sheetName val="304-06"/>
      <sheetName val="Sheet2"/>
      <sheetName val="BOQ"/>
      <sheetName val="5-ALAT(1)"/>
      <sheetName val="4-Basic Price"/>
      <sheetName val="61007"/>
      <sheetName val="dashboard VERSI BATUBARA"/>
      <sheetName val="inves alat"/>
      <sheetName val="Bahan "/>
      <sheetName val="Pekerjaan "/>
      <sheetName val="BQ_IABK"/>
      <sheetName val="An Arsitektur"/>
      <sheetName val="Unit Rate (2)"/>
      <sheetName val="An Struktur"/>
      <sheetName val="Rumus"/>
      <sheetName val="61006"/>
      <sheetName val="SAP"/>
      <sheetName val="eqp-rek"/>
      <sheetName val="TJ1Q47"/>
      <sheetName val="LPMING1"/>
      <sheetName val="Klad Bank BNI"/>
      <sheetName val="Rekapitulasi"/>
      <sheetName val="DC_AM-02(baru)"/>
      <sheetName val="HM_MEK_"/>
      <sheetName val="P_UTMA"/>
      <sheetName val="U,Psg_pipa"/>
      <sheetName val="HS_KITZ"/>
      <sheetName val="Cash_Flow_bulanan"/>
      <sheetName val="Kolom_ABCDG_vGI"/>
      <sheetName val="AN_Tdr"/>
      <sheetName val="Currency_Rate"/>
      <sheetName val="Rekap_RAB_Amd"/>
      <sheetName val="Dftr_Kuan_Hrg_Amd"/>
      <sheetName val="Harga_Material"/>
      <sheetName val="Harga_Bahan_&amp;_Upah_"/>
      <sheetName val="Hydrant_-_ok"/>
      <sheetName val="Air_Conditioning_ok"/>
      <sheetName val="Telepon_OK"/>
      <sheetName val="gondola_ok"/>
      <sheetName val="Lift_-_ok"/>
      <sheetName val="Plumbing_ok"/>
      <sheetName val="STP_ok"/>
      <sheetName val="Basic_Price"/>
      <sheetName val="HRG_BAHAN_&amp;_UPAH_okk"/>
      <sheetName val="Analis_Kusen_okk"/>
      <sheetName val="Perhit_Alat"/>
      <sheetName val="Rencana_Anggaran_Biaya"/>
      <sheetName val="DIV2"/>
      <sheetName val="DIV5"/>
      <sheetName val="95삼성급(본사)"/>
      <sheetName val="BQ-IABK"/>
      <sheetName val="ana_str"/>
      <sheetName val="Hargamat"/>
      <sheetName val="Kuantitas &amp; Harga"/>
      <sheetName val="chitimc"/>
      <sheetName val="dongia (2)"/>
      <sheetName val="giathanh1"/>
      <sheetName val="THPDMoi  (2)"/>
      <sheetName val="gtrinh"/>
      <sheetName val="phuluc1"/>
      <sheetName val="lam-moi"/>
      <sheetName val="DONGIA"/>
      <sheetName val="TONGKE-HT"/>
      <sheetName val="#REF"/>
      <sheetName val="dtxl"/>
      <sheetName val="CHITIET VL-NC-TT -1p"/>
      <sheetName val="t-h HA THE"/>
      <sheetName val="TH XL"/>
      <sheetName val="thao-go"/>
      <sheetName val="VC"/>
      <sheetName val="KPVC-BD "/>
      <sheetName val="Particular Sch"/>
      <sheetName val="CH"/>
      <sheetName val="Ptjwb_Keu"/>
      <sheetName val="LEMBAR1"/>
      <sheetName val="DAF-5"/>
      <sheetName val="LEMBAR2"/>
      <sheetName val="LEMBAR3"/>
      <sheetName val="DAF-4"/>
      <sheetName val="Quantity"/>
      <sheetName val="Statprod gab"/>
      <sheetName val="2-Genset print"/>
      <sheetName val="LKVL-CK-HT-GD1"/>
      <sheetName val="TONG HOP VL-NC"/>
      <sheetName val="chitiet"/>
      <sheetName val="TONGKE3p "/>
      <sheetName val="TH VL, NC, DDHT Thanhphuoc"/>
      <sheetName val="DON GIA"/>
      <sheetName val="DG"/>
      <sheetName val="TONG HOP VL-NC TT"/>
      <sheetName val="TNHCHINH"/>
      <sheetName val="CHITIET VL-NC"/>
      <sheetName val="Tiepdia"/>
      <sheetName val="CHITIET VL-NC-TT-3p"/>
      <sheetName val="TDTKP"/>
      <sheetName val="TDTKP1"/>
      <sheetName val="VCV-BE-TONG"/>
      <sheetName val="BAHAN"/>
      <sheetName val="SATUAN"/>
      <sheetName val="bahan-mos"/>
      <sheetName val="ELEMEN"/>
      <sheetName val="Isolasi Luar Dalam"/>
      <sheetName val="Isolasi Luar"/>
      <sheetName val="Perm. Test"/>
      <sheetName val="Engine"/>
      <sheetName val="umum"/>
      <sheetName val="PB_B_"/>
      <sheetName val="Summary"/>
      <sheetName val="SLNK"/>
      <sheetName val="B"/>
      <sheetName val="BERAT TUL."/>
      <sheetName val="Bill rekap"/>
      <sheetName val="Analisa "/>
      <sheetName val="BQ Utama "/>
      <sheetName val="Upah "/>
      <sheetName val="rek det 1-3"/>
      <sheetName val="PRY01-1(2)"/>
      <sheetName val="harga bahan"/>
      <sheetName val="Up &amp; bhn"/>
      <sheetName val="Agregat Halus &amp; Kasar"/>
      <sheetName val="HVAC"/>
      <sheetName val="ELECTRICAL"/>
      <sheetName val="Steel-Twr"/>
      <sheetName val="SCD-S"/>
      <sheetName val="DATA PROYEK"/>
      <sheetName val="Allowance"/>
      <sheetName val="SPJ"/>
      <sheetName val="Gaji"/>
      <sheetName val="HD Alat"/>
      <sheetName val="HD Bahan"/>
      <sheetName val="PRD 01-3"/>
      <sheetName val="HD Upah"/>
      <sheetName val="On Time"/>
      <sheetName val="Curup"/>
      <sheetName val="Prabu"/>
      <sheetName val="PESANTREN"/>
      <sheetName val="G"/>
      <sheetName val="ANTEK-1"/>
      <sheetName val="rincian"/>
      <sheetName val="ORET2AN"/>
      <sheetName val="SAT_BHN"/>
      <sheetName val="SAT-BHN"/>
      <sheetName val="BasicPrice"/>
      <sheetName val="HARGA"/>
      <sheetName val="Schedule 11a"/>
      <sheetName val="Data"/>
      <sheetName val="Temporary"/>
      <sheetName val="Septick tank"/>
      <sheetName val="Subkon"/>
      <sheetName val="plumbing"/>
      <sheetName val="DIV 7"/>
      <sheetName val="Koordinat"/>
      <sheetName val="URAIAN "/>
      <sheetName val="LS-Rutin"/>
      <sheetName val="Bill of Qty"/>
      <sheetName val="Analisa Harga Satuan"/>
      <sheetName val="pro ra op"/>
      <sheetName val="kurva S (detail)"/>
      <sheetName val="SDM"/>
      <sheetName val="NP"/>
      <sheetName val="GR"/>
      <sheetName val="project"/>
      <sheetName val="TOWN"/>
      <sheetName val="harga dasar"/>
      <sheetName val="FKT_PJK"/>
      <sheetName val="Sch"/>
      <sheetName val="analisa Str"/>
      <sheetName val="Analisa SNI STANDART "/>
      <sheetName val="BQ-Str"/>
      <sheetName val="Illustrative Value"/>
      <sheetName val="Facilities"/>
      <sheetName val="Stock Price Performance"/>
      <sheetName val="LBO S&amp;U &amp; Cap Table"/>
      <sheetName val="LBO Model"/>
      <sheetName val="Firm Value"/>
      <sheetName val="EPS Analysis"/>
      <sheetName val="ROI Analysis"/>
      <sheetName val="Synergy Analysis"/>
      <sheetName val="Anal"/>
      <sheetName val="RAB-NEGO"/>
      <sheetName val="BILL_(2)1"/>
      <sheetName val="Alat_DC1"/>
      <sheetName val="H_Satuan2"/>
      <sheetName val="Jam_Al_Myr_Item1"/>
      <sheetName val="Jam_Alat1"/>
      <sheetName val="Tim_&amp;_Loc1"/>
      <sheetName val="Ang_Qua1"/>
      <sheetName val="Franco_BC1"/>
      <sheetName val="Alat_Qua_1"/>
      <sheetName val="DC_AM-02(baru)1"/>
      <sheetName val="Cash_Flow_bulanan1"/>
      <sheetName val="HM_MEK_1"/>
      <sheetName val="P_UTMA1"/>
      <sheetName val="U,Psg_pipa1"/>
      <sheetName val="HS_KITZ1"/>
      <sheetName val="Currency_Rate1"/>
      <sheetName val="Rekap_RAB_Amd1"/>
      <sheetName val="Dftr_Kuan_Hrg_Amd1"/>
      <sheetName val="Harga_Material1"/>
      <sheetName val="Harga_Bahan_&amp;_Upah_1"/>
      <sheetName val="Harga_Satuan1"/>
      <sheetName val="Statprod_gab"/>
      <sheetName val="TE_TS_FA_LAN_MATV1"/>
      <sheetName val="Kolom_ABCDG_vGI1"/>
      <sheetName val="AN_Tdr1"/>
      <sheetName val="2-Genset_print"/>
      <sheetName val="struktur_tdk_dipakai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Rencana_Anggaran_Biaya1"/>
      <sheetName val="4-Basic_Price"/>
      <sheetName val="dashboard_VERSI_BATUBARA"/>
      <sheetName val="inves_alat"/>
      <sheetName val="met_bab3"/>
      <sheetName val="anal_bab8"/>
      <sheetName val="REKAP_A_BESAR"/>
      <sheetName val="Klad_Bank_BNI"/>
      <sheetName val="Kuantitas_&amp;_Harga"/>
      <sheetName val="Isolasi_Luar_Dalam"/>
      <sheetName val="Isolasi_Luar"/>
      <sheetName val="Basic_Price1"/>
      <sheetName val="HRG_BAHAN_&amp;_UPAH_okk1"/>
      <sheetName val="Analis_Kusen_okk1"/>
      <sheetName val="Perhit_Alat1"/>
      <sheetName val="Hydrant_-_ok1"/>
      <sheetName val="Air_Conditioning_ok1"/>
      <sheetName val="Telepon_OK1"/>
      <sheetName val="gondola_ok1"/>
      <sheetName val="Lift_-_ok1"/>
      <sheetName val="Plumbing_ok1"/>
      <sheetName val="STP_ok1"/>
      <sheetName val="Perm__Test"/>
      <sheetName val="An_Arsitektur"/>
      <sheetName val="Unit_Rate_(2)"/>
      <sheetName val="An_Struktur"/>
      <sheetName val="analis_standar(20m)"/>
      <sheetName val="ANAL_BETON"/>
      <sheetName val="Bahan_"/>
      <sheetName val="Pekerjaan_"/>
      <sheetName val="Particular_Sch"/>
      <sheetName val="BERAT_TUL_"/>
      <sheetName val="Bill_rekap"/>
      <sheetName val="Analisa_"/>
      <sheetName val="BQ_Utama_"/>
      <sheetName val="Upah_"/>
      <sheetName val="BILL_(2)2"/>
      <sheetName val="Alat_DC2"/>
      <sheetName val="H_Satuan3"/>
      <sheetName val="Jam_Al_Myr_Item2"/>
      <sheetName val="Jam_Alat2"/>
      <sheetName val="Tim_&amp;_Loc2"/>
      <sheetName val="Ang_Qua2"/>
      <sheetName val="Franco_BC2"/>
      <sheetName val="Alat_Qua_2"/>
      <sheetName val="DC_AM-02(baru)2"/>
      <sheetName val="Cash_Flow_bulanan2"/>
      <sheetName val="HM_MEK_2"/>
      <sheetName val="P_UTMA2"/>
      <sheetName val="U,Psg_pipa2"/>
      <sheetName val="HS_KITZ2"/>
      <sheetName val="Currency_Rate2"/>
      <sheetName val="Rekap_RAB_Amd2"/>
      <sheetName val="Dftr_Kuan_Hrg_Amd2"/>
      <sheetName val="Harga_Material2"/>
      <sheetName val="Harga_Bahan_&amp;_Upah_2"/>
      <sheetName val="Harga_Satuan2"/>
      <sheetName val="Statprod_gab1"/>
      <sheetName val="TE_TS_FA_LAN_MATV2"/>
      <sheetName val="Kolom_ABCDG_vGI2"/>
      <sheetName val="AN_Tdr2"/>
      <sheetName val="2-Genset_print1"/>
      <sheetName val="struktur_tdk_dipakai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Rencana_Anggaran_Biaya2"/>
      <sheetName val="4-Basic_Price1"/>
      <sheetName val="dashboard_VERSI_BATUBARA1"/>
      <sheetName val="inves_alat1"/>
      <sheetName val="met_bab31"/>
      <sheetName val="anal_bab81"/>
      <sheetName val="REKAP_A_BESAR1"/>
      <sheetName val="Klad_Bank_BNI1"/>
      <sheetName val="Kuantitas_&amp;_Harga1"/>
      <sheetName val="Isolasi_Luar_Dalam1"/>
      <sheetName val="Isolasi_Luar1"/>
      <sheetName val="Basic_Price2"/>
      <sheetName val="HRG_BAHAN_&amp;_UPAH_okk2"/>
      <sheetName val="Analis_Kusen_okk2"/>
      <sheetName val="Perhit_Alat2"/>
      <sheetName val="Hydrant_-_ok2"/>
      <sheetName val="Air_Conditioning_ok2"/>
      <sheetName val="Telepon_OK2"/>
      <sheetName val="gondola_ok2"/>
      <sheetName val="Lift_-_ok2"/>
      <sheetName val="Plumbing_ok2"/>
      <sheetName val="STP_ok2"/>
      <sheetName val="Perm__Test1"/>
      <sheetName val="An_Arsitektur1"/>
      <sheetName val="Unit_Rate_(2)1"/>
      <sheetName val="An_Struktur1"/>
      <sheetName val="analis_standar(20m)1"/>
      <sheetName val="ANAL_BETON1"/>
      <sheetName val="Bahan_1"/>
      <sheetName val="Pekerjaan_1"/>
      <sheetName val="Particular_Sch1"/>
      <sheetName val="BERAT_TUL_1"/>
      <sheetName val="Bill_rekap1"/>
      <sheetName val="Analisa_1"/>
      <sheetName val="BQ_Utama_1"/>
      <sheetName val="Upah_1"/>
      <sheetName val="kode Baru "/>
      <sheetName val="BAG-III"/>
      <sheetName val="304_06"/>
      <sheetName val=" "/>
      <sheetName val="BAG_III"/>
      <sheetName val="FAK"/>
      <sheetName val="Master 1.0"/>
      <sheetName val="input"/>
      <sheetName val="Peralatan"/>
      <sheetName val="Data-Masukan"/>
      <sheetName val="OTA"/>
      <sheetName val="BAHAN SNI"/>
      <sheetName val="Biaya OVH"/>
      <sheetName val="B.O.Q"/>
      <sheetName val="ANSAT"/>
      <sheetName val="sch1"/>
      <sheetName val="Har Sat"/>
      <sheetName val="Harga Mat "/>
      <sheetName val="Panel"/>
      <sheetName val="Hargamaterial"/>
      <sheetName val="skejul"/>
      <sheetName val="61005"/>
      <sheetName val="REKAP STRKTR"/>
      <sheetName val="REKAP ARSITEKTUR"/>
      <sheetName val="UPAH &amp; BAHAN "/>
      <sheetName val="Project Data"/>
      <sheetName val="Confidential PAS HMI"/>
      <sheetName val="Z"/>
      <sheetName val="Cash2"/>
      <sheetName val="Rekap 2002 mod"/>
      <sheetName val="sept"/>
      <sheetName val="R"/>
      <sheetName val="Bahan+Upah ALL"/>
      <sheetName val="D8(1)"/>
      <sheetName val="Sumber Daya"/>
      <sheetName val="BOQ INTERN"/>
      <sheetName val="ANALYS EXTERN"/>
      <sheetName val="WELCOME"/>
      <sheetName val="BQ RESO"/>
      <sheetName val="REKAP INDIRECT"/>
      <sheetName val="CASH FLOW"/>
      <sheetName val="ORGANIZATION"/>
      <sheetName val="MATRIX"/>
      <sheetName val="SUMMARY IN"/>
      <sheetName val="railing"/>
      <sheetName val="PNT"/>
      <sheetName val="jadw"/>
      <sheetName val="Anls"/>
      <sheetName val="61004"/>
      <sheetName val="An Biaya"/>
      <sheetName val="RPP01 6"/>
      <sheetName val="SAT"/>
      <sheetName val="lanscap_All"/>
      <sheetName val="PRD01-5"/>
      <sheetName val="Str BT"/>
      <sheetName val="PC"/>
      <sheetName val="anal Lamp 4a"/>
      <sheetName val="合成単価作成表-BLDG"/>
      <sheetName val="HS"/>
      <sheetName val="DB"/>
      <sheetName val="RAB-01"/>
      <sheetName val="Mobilisasi"/>
      <sheetName val="PriceList"/>
      <sheetName val="DATA_PROYEK"/>
      <sheetName val="HD_Alat"/>
      <sheetName val="HD_Bahan"/>
      <sheetName val="PRD_01-3"/>
      <sheetName val="HD_Upah"/>
      <sheetName val="rek_det_1-3"/>
      <sheetName val="Schedule_11a"/>
      <sheetName val="Septick_tank"/>
      <sheetName val="DIV_7"/>
      <sheetName val="kurva_S_(detail)"/>
      <sheetName val="Sumber_Daya"/>
      <sheetName val="BOQ_INTERN"/>
      <sheetName val="ANALYS_EXTERN"/>
      <sheetName val="BQ_RESO"/>
      <sheetName val="REKAP_INDIRECT"/>
      <sheetName val="CASH_FLOW"/>
      <sheetName val="SUMMARY_IN"/>
      <sheetName val="Up_&amp;_bhn"/>
      <sheetName val="Agregat_Halus_&amp;_Kasar"/>
      <sheetName val="harga_bahan"/>
      <sheetName val="Master_1_0"/>
      <sheetName val="harga_dasar"/>
      <sheetName val="analisa_Str"/>
      <sheetName val="BAHAN_SNI"/>
      <sheetName val="B_O_Q"/>
      <sheetName val="REKAP_STRKTR"/>
      <sheetName val="REKAP_ARSITEKTUR"/>
      <sheetName val="UPAH_&amp;_BAHAN_"/>
      <sheetName val="Galian 1"/>
      <sheetName val="aug"/>
      <sheetName val="mei"/>
      <sheetName val="aprl"/>
      <sheetName val="feb"/>
      <sheetName val="jan"/>
      <sheetName val="jul"/>
      <sheetName val="jun"/>
      <sheetName val="mart"/>
      <sheetName val="oct"/>
      <sheetName val="Office Jual"/>
      <sheetName val="BQ-E20-02(Rp)"/>
      <sheetName val="DAF-1"/>
      <sheetName val="DHS AC"/>
      <sheetName val="An_1"/>
      <sheetName val="An_3"/>
      <sheetName val="An_2"/>
      <sheetName val="CRA_Detail"/>
      <sheetName val="H S D"/>
      <sheetName val="Progress"/>
      <sheetName val="Cth"/>
      <sheetName val="brd2"/>
      <sheetName val="Rate"/>
      <sheetName val="Pricing"/>
      <sheetName val="HS-2"/>
      <sheetName val="MAP-Prog"/>
      <sheetName val="BILL_(2)3"/>
      <sheetName val="Alat_DC3"/>
      <sheetName val="H_Satuan4"/>
      <sheetName val="Jam_Al_Myr_Item3"/>
      <sheetName val="Jam_Alat3"/>
      <sheetName val="Tim_&amp;_Loc3"/>
      <sheetName val="Ang_Qua3"/>
      <sheetName val="Franco_BC3"/>
      <sheetName val="Alat_Qua_3"/>
      <sheetName val="DC_AM-02(baru)3"/>
      <sheetName val="Basic_Price3"/>
      <sheetName val="Cash_Flow_bulanan3"/>
      <sheetName val="HM_MEK_3"/>
      <sheetName val="P_UTMA3"/>
      <sheetName val="U,Psg_pipa3"/>
      <sheetName val="HS_KITZ3"/>
      <sheetName val="TE_TS_FA_LAN_MATV3"/>
      <sheetName val="Kolom_ABCDG_vGI3"/>
      <sheetName val="AN_Tdr3"/>
      <sheetName val="HRG_BAHAN_&amp;_UPAH_okk3"/>
      <sheetName val="Analis_Kusen_okk3"/>
      <sheetName val="Perhit_Alat3"/>
      <sheetName val="Currency_Rate3"/>
      <sheetName val="Rekap_RAB_Amd3"/>
      <sheetName val="Dftr_Kuan_Hrg_Amd3"/>
      <sheetName val="Harga_Material3"/>
      <sheetName val="Harga_Bahan_&amp;_Upah_3"/>
      <sheetName val="Harga_Satuan3"/>
      <sheetName val="Hydrant_-_ok3"/>
      <sheetName val="Air_Conditioning_ok3"/>
      <sheetName val="Telepon_OK3"/>
      <sheetName val="gondola_ok3"/>
      <sheetName val="Lift_-_ok3"/>
      <sheetName val="Plumbing_ok3"/>
      <sheetName val="STP_ok3"/>
      <sheetName val="Rencana_Anggaran_Biaya3"/>
      <sheetName val="struktur_tdk_dipakai2"/>
      <sheetName val="met_bab32"/>
      <sheetName val="anal_bab82"/>
      <sheetName val="REKAP_A_BESAR2"/>
      <sheetName val="analis_standar(20m)2"/>
      <sheetName val="ANAL_BETON2"/>
      <sheetName val="4-Basic_Price2"/>
      <sheetName val="dashboard_VERSI_BATUBARA2"/>
      <sheetName val="inves_alat2"/>
      <sheetName val="Bahan_2"/>
      <sheetName val="Pekerjaan_2"/>
      <sheetName val="Klad_Bank_BNI2"/>
      <sheetName val="Kuantitas_&amp;_Harga2"/>
      <sheetName val="An_Arsitektur2"/>
      <sheetName val="Unit_Rate_(2)2"/>
      <sheetName val="An_Struktur2"/>
      <sheetName val="dongia_(2)2"/>
      <sheetName val="THPDMoi__(2)2"/>
      <sheetName val="CHITIET_VL-NC-TT_-1p2"/>
      <sheetName val="t-h_HA_THE2"/>
      <sheetName val="TH_XL2"/>
      <sheetName val="KPVC-BD_2"/>
      <sheetName val="Particular_Sch2"/>
      <sheetName val="Statprod_gab2"/>
      <sheetName val="2-Genset_print2"/>
      <sheetName val="TONG_HOP_VL-NC2"/>
      <sheetName val="TONGKE3p_2"/>
      <sheetName val="TH_VL,_NC,_DDHT_Thanhphuoc2"/>
      <sheetName val="DON_GIA2"/>
      <sheetName val="TONG_HOP_VL-NC_TT2"/>
      <sheetName val="CHITIET_VL-NC2"/>
      <sheetName val="CHITIET_VL-NC-TT-3p2"/>
      <sheetName val="Isolasi_Luar_Dalam2"/>
      <sheetName val="Isolasi_Luar2"/>
      <sheetName val="Perm__Test2"/>
      <sheetName val="BERAT_TUL_2"/>
      <sheetName val="Bill_rekap2"/>
      <sheetName val="Analisa_3"/>
      <sheetName val="BQ_Utama_2"/>
      <sheetName val="Upah_2"/>
      <sheetName val="URAIAN_"/>
      <sheetName val="On_Time"/>
      <sheetName val="Bill_of_Qty"/>
      <sheetName val="pro_ra_op"/>
      <sheetName val="Analisa_Harga_Satuan1"/>
      <sheetName val="Analisa_SNI_STANDART_"/>
      <sheetName val="kode_Baru_"/>
      <sheetName val="_"/>
      <sheetName val="Biaya_OVH"/>
      <sheetName val="Har_Sat"/>
      <sheetName val="Harga_Mat_"/>
      <sheetName val="Project_Data"/>
      <sheetName val="Confidential_PAS_HMI"/>
      <sheetName val="Rekap_2002_mod"/>
      <sheetName val="Bahan+Upah_ALL"/>
      <sheetName val="An_Biaya"/>
      <sheetName val="RPP01_6"/>
      <sheetName val="Str_BT"/>
      <sheetName val="anal_Lamp_4a"/>
      <sheetName val="Illustrative_Value"/>
      <sheetName val="Stock_Price_Performance"/>
      <sheetName val="LBO_S&amp;U_&amp;_Cap_Table"/>
      <sheetName val="LBO_Model"/>
      <sheetName val="Firm_Value"/>
      <sheetName val="EPS_Analysis"/>
      <sheetName val="ROI_Analysis"/>
      <sheetName val="Synergy_Analysis"/>
      <sheetName val="Office_Jual"/>
      <sheetName val="name"/>
      <sheetName val="S.UPAH"/>
      <sheetName val="S.BAHAN"/>
      <sheetName val="EE-PROP"/>
      <sheetName val="Daftar BOQ"/>
      <sheetName val="Reference"/>
      <sheetName val="anal SNI"/>
      <sheetName val="arab"/>
      <sheetName val="LEMBAR4"/>
      <sheetName val="LEMBAR5"/>
      <sheetName val="Hsatuan-OK"/>
      <sheetName val="HB "/>
      <sheetName val="Analisa SNI"/>
      <sheetName val="G KELAS"/>
      <sheetName val="dasboard"/>
      <sheetName val="Volume"/>
      <sheetName val="Rekap Addendum"/>
      <sheetName val="AnlStr"/>
      <sheetName val="IBASE"/>
      <sheetName val="r.tank"/>
      <sheetName val="prelim"/>
      <sheetName val="BILL_(2)4"/>
      <sheetName val="Alat_DC4"/>
      <sheetName val="H_Satuan5"/>
      <sheetName val="Jam_Al_Myr_Item4"/>
      <sheetName val="Jam_Alat4"/>
      <sheetName val="Tim_&amp;_Loc4"/>
      <sheetName val="Ang_Qua4"/>
      <sheetName val="Franco_BC4"/>
      <sheetName val="Alat_Qua_4"/>
      <sheetName val="DC_AM-02(baru)4"/>
      <sheetName val="Basic_Price4"/>
      <sheetName val="Cash_Flow_bulanan4"/>
      <sheetName val="HM_MEK_4"/>
      <sheetName val="P_UTMA4"/>
      <sheetName val="U,Psg_pipa4"/>
      <sheetName val="HS_KITZ4"/>
      <sheetName val="TE_TS_FA_LAN_MATV4"/>
      <sheetName val="Kolom_ABCDG_vGI4"/>
      <sheetName val="AN_Tdr4"/>
      <sheetName val="HRG_BAHAN_&amp;_UPAH_okk4"/>
      <sheetName val="Analis_Kusen_okk4"/>
      <sheetName val="Perhit_Alat4"/>
      <sheetName val="Currency_Rate4"/>
      <sheetName val="Rekap_RAB_Amd4"/>
      <sheetName val="Dftr_Kuan_Hrg_Amd4"/>
      <sheetName val="Harga_Material4"/>
      <sheetName val="Harga_Bahan_&amp;_Upah_4"/>
      <sheetName val="Harga_Satuan4"/>
      <sheetName val="Hydrant_-_ok4"/>
      <sheetName val="Air_Conditioning_ok4"/>
      <sheetName val="Telepon_OK4"/>
      <sheetName val="gondola_ok4"/>
      <sheetName val="Lift_-_ok4"/>
      <sheetName val="Plumbing_ok4"/>
      <sheetName val="STP_ok4"/>
      <sheetName val="Rencana_Anggaran_Biaya4"/>
      <sheetName val="struktur_tdk_dipakai3"/>
      <sheetName val="met_bab33"/>
      <sheetName val="anal_bab83"/>
      <sheetName val="REKAP_A_BESAR3"/>
      <sheetName val="analis_standar(20m)3"/>
      <sheetName val="ANAL_BETON3"/>
      <sheetName val="4-Basic_Price3"/>
      <sheetName val="dashboard_VERSI_BATUBARA3"/>
      <sheetName val="inves_alat3"/>
      <sheetName val="Bahan_3"/>
      <sheetName val="Pekerjaan_3"/>
      <sheetName val="Klad_Bank_BNI3"/>
      <sheetName val="Kuantitas_&amp;_Harga3"/>
      <sheetName val="An_Arsitektur3"/>
      <sheetName val="Unit_Rate_(2)3"/>
      <sheetName val="An_Struktur3"/>
      <sheetName val="dongia_(2)3"/>
      <sheetName val="THPDMoi__(2)3"/>
      <sheetName val="CHITIET_VL-NC-TT_-1p3"/>
      <sheetName val="t-h_HA_THE3"/>
      <sheetName val="TH_XL3"/>
      <sheetName val="KPVC-BD_3"/>
      <sheetName val="Particular_Sch3"/>
      <sheetName val="Statprod_gab3"/>
      <sheetName val="2-Genset_print3"/>
      <sheetName val="TONG_HOP_VL-NC3"/>
      <sheetName val="TONGKE3p_3"/>
      <sheetName val="TH_VL,_NC,_DDHT_Thanhphuoc3"/>
      <sheetName val="DON_GIA3"/>
      <sheetName val="TONG_HOP_VL-NC_TT3"/>
      <sheetName val="CHITIET_VL-NC3"/>
      <sheetName val="CHITIET_VL-NC-TT-3p3"/>
      <sheetName val="Isolasi_Luar_Dalam3"/>
      <sheetName val="Isolasi_Luar3"/>
      <sheetName val="Perm__Test3"/>
      <sheetName val="Up_&amp;_bhn1"/>
      <sheetName val="Agregat_Halus_&amp;_Kasar1"/>
      <sheetName val="BERAT_TUL_3"/>
      <sheetName val="Bill_rekap3"/>
      <sheetName val="rek_det_1-31"/>
      <sheetName val="Analisa_4"/>
      <sheetName val="BQ_Utama_3"/>
      <sheetName val="Upah_3"/>
      <sheetName val="harga_bahan1"/>
      <sheetName val="DATA_PROYEK1"/>
      <sheetName val="HD_Alat1"/>
      <sheetName val="HD_Bahan1"/>
      <sheetName val="PRD_01-31"/>
      <sheetName val="HD_Upah1"/>
      <sheetName val="Schedule_11a1"/>
      <sheetName val="Septick_tank1"/>
      <sheetName val="DIV_71"/>
      <sheetName val="URAIAN_1"/>
      <sheetName val="On_Time1"/>
      <sheetName val="Bill_of_Qty1"/>
      <sheetName val="pro_ra_op1"/>
      <sheetName val="Analisa_Harga_Satuan2"/>
      <sheetName val="kurva_S_(detail)1"/>
      <sheetName val="harga_dasar1"/>
      <sheetName val="analisa_Str1"/>
      <sheetName val="Analisa_SNI_STANDART_1"/>
      <sheetName val="kode_Baru_1"/>
      <sheetName val="_1"/>
      <sheetName val="Master_1_01"/>
      <sheetName val="BAHAN_SNI1"/>
      <sheetName val="Biaya_OVH1"/>
      <sheetName val="B_O_Q1"/>
      <sheetName val="Har_Sat1"/>
      <sheetName val="Harga_Mat_1"/>
      <sheetName val="REKAP_STRKTR1"/>
      <sheetName val="REKAP_ARSITEKTUR1"/>
      <sheetName val="UPAH_&amp;_BAHAN_1"/>
      <sheetName val="Project_Data1"/>
      <sheetName val="Confidential_PAS_HMI1"/>
      <sheetName val="Rekap_2002_mod1"/>
      <sheetName val="Bahan+Upah_ALL1"/>
      <sheetName val="Sumber_Daya1"/>
      <sheetName val="BOQ_INTERN1"/>
      <sheetName val="ANALYS_EXTERN1"/>
      <sheetName val="BQ_RESO1"/>
      <sheetName val="REKAP_INDIRECT1"/>
      <sheetName val="CASH_FLOW1"/>
      <sheetName val="SUMMARY_IN1"/>
      <sheetName val="An_Biaya1"/>
      <sheetName val="RPP01_61"/>
      <sheetName val="Str_BT1"/>
      <sheetName val="anal_Lamp_4a1"/>
      <sheetName val="Illustrative_Value1"/>
      <sheetName val="Stock_Price_Performance1"/>
      <sheetName val="LBO_S&amp;U_&amp;_Cap_Table1"/>
      <sheetName val="LBO_Model1"/>
      <sheetName val="Firm_Value1"/>
      <sheetName val="EPS_Analysis1"/>
      <sheetName val="ROI_Analysis1"/>
      <sheetName val="Synergy_Analysis1"/>
      <sheetName val="Office_Jual1"/>
      <sheetName val="Galian_1"/>
      <sheetName val="DHS_AC"/>
      <sheetName val="BILL_(2)5"/>
      <sheetName val="Alat_DC5"/>
      <sheetName val="H_Satuan6"/>
      <sheetName val="Jam_Al_Myr_Item5"/>
      <sheetName val="Jam_Alat5"/>
      <sheetName val="Tim_&amp;_Loc5"/>
      <sheetName val="Ang_Qua5"/>
      <sheetName val="Franco_BC5"/>
      <sheetName val="Alat_Qua_5"/>
      <sheetName val="DC_AM-02(baru)5"/>
      <sheetName val="Basic_Price5"/>
      <sheetName val="Cash_Flow_bulanan5"/>
      <sheetName val="HM_MEK_5"/>
      <sheetName val="P_UTMA5"/>
      <sheetName val="U,Psg_pipa5"/>
      <sheetName val="HS_KITZ5"/>
      <sheetName val="TE_TS_FA_LAN_MATV5"/>
      <sheetName val="Kolom_ABCDG_vGI5"/>
      <sheetName val="AN_Tdr5"/>
      <sheetName val="HRG_BAHAN_&amp;_UPAH_okk5"/>
      <sheetName val="Analis_Kusen_okk5"/>
      <sheetName val="Perhit_Alat5"/>
      <sheetName val="Currency_Rate5"/>
      <sheetName val="Rekap_RAB_Amd5"/>
      <sheetName val="Dftr_Kuan_Hrg_Amd5"/>
      <sheetName val="Harga_Material5"/>
      <sheetName val="Harga_Bahan_&amp;_Upah_5"/>
      <sheetName val="Harga_Satuan5"/>
      <sheetName val="Hydrant_-_ok5"/>
      <sheetName val="Air_Conditioning_ok5"/>
      <sheetName val="Telepon_OK5"/>
      <sheetName val="gondola_ok5"/>
      <sheetName val="Lift_-_ok5"/>
      <sheetName val="Plumbing_ok5"/>
      <sheetName val="STP_ok5"/>
      <sheetName val="Rencana_Anggaran_Biaya5"/>
      <sheetName val="struktur_tdk_dipakai4"/>
      <sheetName val="met_bab34"/>
      <sheetName val="anal_bab84"/>
      <sheetName val="REKAP_A_BESAR4"/>
      <sheetName val="analis_standar(20m)4"/>
      <sheetName val="ANAL_BETON4"/>
      <sheetName val="4-Basic_Price4"/>
      <sheetName val="dashboard_VERSI_BATUBARA4"/>
      <sheetName val="inves_alat4"/>
      <sheetName val="Bahan_4"/>
      <sheetName val="Pekerjaan_4"/>
      <sheetName val="Klad_Bank_BNI4"/>
      <sheetName val="Kuantitas_&amp;_Harga4"/>
      <sheetName val="An_Arsitektur4"/>
      <sheetName val="Unit_Rate_(2)4"/>
      <sheetName val="An_Struktur4"/>
      <sheetName val="dongia_(2)4"/>
      <sheetName val="THPDMoi__(2)4"/>
      <sheetName val="CHITIET_VL-NC-TT_-1p4"/>
      <sheetName val="t-h_HA_THE4"/>
      <sheetName val="TH_XL4"/>
      <sheetName val="KPVC-BD_4"/>
      <sheetName val="Particular_Sch4"/>
      <sheetName val="Statprod_gab4"/>
      <sheetName val="2-Genset_print4"/>
      <sheetName val="TONG_HOP_VL-NC4"/>
      <sheetName val="TONGKE3p_4"/>
      <sheetName val="TH_VL,_NC,_DDHT_Thanhphuoc4"/>
      <sheetName val="DON_GIA4"/>
      <sheetName val="TONG_HOP_VL-NC_TT4"/>
      <sheetName val="CHITIET_VL-NC4"/>
      <sheetName val="CHITIET_VL-NC-TT-3p4"/>
      <sheetName val="Isolasi_Luar_Dalam4"/>
      <sheetName val="Isolasi_Luar4"/>
      <sheetName val="Perm__Test4"/>
      <sheetName val="Up_&amp;_bhn2"/>
      <sheetName val="Agregat_Halus_&amp;_Kasar2"/>
      <sheetName val="BERAT_TUL_4"/>
      <sheetName val="Bill_rekap4"/>
      <sheetName val="rek_det_1-32"/>
      <sheetName val="Analisa_5"/>
      <sheetName val="BQ_Utama_4"/>
      <sheetName val="Upah_4"/>
      <sheetName val="harga_bahan2"/>
      <sheetName val="DATA_PROYEK2"/>
      <sheetName val="HD_Alat2"/>
      <sheetName val="HD_Bahan2"/>
      <sheetName val="PRD_01-32"/>
      <sheetName val="HD_Upah2"/>
      <sheetName val="Schedule_11a2"/>
      <sheetName val="Septick_tank2"/>
      <sheetName val="DIV_72"/>
      <sheetName val="URAIAN_2"/>
      <sheetName val="On_Time2"/>
      <sheetName val="Bill_of_Qty2"/>
      <sheetName val="pro_ra_op2"/>
      <sheetName val="Analisa_Harga_Satuan3"/>
      <sheetName val="kurva_S_(detail)2"/>
      <sheetName val="harga_dasar2"/>
      <sheetName val="analisa_Str2"/>
      <sheetName val="Analisa_SNI_STANDART_2"/>
      <sheetName val="kode_Baru_2"/>
      <sheetName val="_2"/>
      <sheetName val="Master_1_02"/>
      <sheetName val="BAHAN_SNI2"/>
      <sheetName val="Biaya_OVH2"/>
      <sheetName val="B_O_Q2"/>
      <sheetName val="Har_Sat2"/>
      <sheetName val="Harga_Mat_2"/>
      <sheetName val="REKAP_STRKTR2"/>
      <sheetName val="REKAP_ARSITEKTUR2"/>
      <sheetName val="UPAH_&amp;_BAHAN_2"/>
      <sheetName val="Project_Data2"/>
      <sheetName val="Confidential_PAS_HMI2"/>
      <sheetName val="Rekap_2002_mod2"/>
      <sheetName val="Bahan+Upah_ALL2"/>
      <sheetName val="Sumber_Daya2"/>
      <sheetName val="BOQ_INTERN2"/>
      <sheetName val="ANALYS_EXTERN2"/>
      <sheetName val="BQ_RESO2"/>
      <sheetName val="REKAP_INDIRECT2"/>
      <sheetName val="CASH_FLOW2"/>
      <sheetName val="SUMMARY_IN2"/>
      <sheetName val="An_Biaya2"/>
      <sheetName val="RPP01_62"/>
      <sheetName val="Str_BT2"/>
      <sheetName val="anal_Lamp_4a2"/>
      <sheetName val="Illustrative_Value2"/>
      <sheetName val="Stock_Price_Performance2"/>
      <sheetName val="LBO_S&amp;U_&amp;_Cap_Table2"/>
      <sheetName val="LBO_Model2"/>
      <sheetName val="Firm_Value2"/>
      <sheetName val="EPS_Analysis2"/>
      <sheetName val="ROI_Analysis2"/>
      <sheetName val="Synergy_Analysis2"/>
      <sheetName val="Office_Jual2"/>
      <sheetName val="Galian_11"/>
      <sheetName val="DHS_AC1"/>
      <sheetName val="H_S_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H.Satuan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struktur tdk dipakai"/>
      <sheetName val="Rekap Prelim"/>
      <sheetName val="Sheet1"/>
      <sheetName val="Kuantitas _ Harga"/>
      <sheetName val="Rekapitulasi"/>
      <sheetName val="GEDUNG-A"/>
      <sheetName val="12CGOU"/>
      <sheetName val="Fill this out first..."/>
      <sheetName val="Fill this out first___"/>
      <sheetName val="Elektrikal"/>
      <sheetName val="351BQMCN"/>
      <sheetName val="escon"/>
      <sheetName val="QTO-11P"/>
      <sheetName val="Har Sat"/>
      <sheetName val="TAHAP"/>
      <sheetName val="HARGA MATERIAL"/>
      <sheetName val="Sub"/>
      <sheetName val="RAP"/>
      <sheetName val="alat"/>
      <sheetName val="Peralatan"/>
      <sheetName val="Analisa SNI STANDART "/>
      <sheetName val="표지"/>
      <sheetName val="설비원가"/>
      <sheetName val="Bill.1.VAC-Supply-A"/>
      <sheetName val="Kuantitas &amp; Harga"/>
      <sheetName val="name"/>
      <sheetName val="Pipe"/>
      <sheetName val="Cash Flow bulanan"/>
      <sheetName val="U&amp;B"/>
      <sheetName val="CondPol"/>
      <sheetName val="List Material"/>
      <sheetName val="Konfirm"/>
      <sheetName val="AC"/>
      <sheetName val="DATA"/>
      <sheetName val="plumbing"/>
      <sheetName val="I-KAMAR"/>
      <sheetName val="Sheet3"/>
      <sheetName val="AHS"/>
      <sheetName val="Analisa"/>
      <sheetName val="Anal Alat BID"/>
      <sheetName val="D _ W sizes"/>
      <sheetName val="harsat_upah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Ana. PU"/>
      <sheetName val="Cover"/>
      <sheetName val="HRG BHN"/>
      <sheetName val="TOWN"/>
      <sheetName val="BOQ-Indonesia"/>
      <sheetName val="INDEX"/>
      <sheetName val="Cover Daf-2"/>
      <sheetName val="HSD"/>
      <sheetName val="REKAP"/>
      <sheetName val="MAP"/>
      <sheetName val="Estimate"/>
      <sheetName val="BOQ"/>
      <sheetName val="5-ALAT(1)"/>
      <sheetName val="Daftar BOQ"/>
      <sheetName val="Reference"/>
      <sheetName val="PEMBESIAN BALOK tukang (2)"/>
      <sheetName val="AnalisaSIPIL RIIL"/>
      <sheetName val="LO"/>
      <sheetName val="cargo"/>
      <sheetName val="ANALISA railing"/>
      <sheetName val="Summary"/>
      <sheetName val="LISTRIK"/>
      <sheetName val="DAF-2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anal.P"/>
      <sheetName val="an2"/>
      <sheetName val="Analis (2)"/>
      <sheetName val="Pt"/>
      <sheetName val="subkon"/>
      <sheetName val="DKH"/>
      <sheetName val="DIV2"/>
      <sheetName val="Rincian "/>
      <sheetName val="lanscap_All"/>
      <sheetName val="AnalisaSIPIL RIIL RAP"/>
      <sheetName val="SPESIFIKASI"/>
      <sheetName val="CH"/>
      <sheetName val="Volume"/>
      <sheetName val="FAKTOR"/>
      <sheetName val="Agregat Halus &amp; Kasar"/>
      <sheetName val="BOOQ"/>
      <sheetName val="REKAP "/>
      <sheetName val="Lamp_V"/>
      <sheetName val="Terbilang"/>
      <sheetName val="REF.ONLY"/>
      <sheetName val="A-ars"/>
      <sheetName val="BM"/>
      <sheetName val="COST"/>
      <sheetName val="CF Rp_USD"/>
      <sheetName val="BAHAN"/>
      <sheetName val="110 cs EW"/>
      <sheetName val="Man Power _ Comp"/>
      <sheetName val="Man Power &amp; Comp"/>
      <sheetName val="Harga"/>
      <sheetName val="FORM"/>
      <sheetName val="HARSAT"/>
      <sheetName val="DAF-1"/>
      <sheetName val="ANL"/>
      <sheetName val="villa"/>
      <sheetName val="SAP"/>
      <sheetName val="Hsatuan-OK"/>
      <sheetName val="SEX"/>
      <sheetName val="OwnEq"/>
      <sheetName val="PriceList"/>
      <sheetName val="BAU"/>
      <sheetName val="Gedung Kantor"/>
      <sheetName val="div4"/>
      <sheetName val="di2"/>
      <sheetName val="div71"/>
      <sheetName val="div7"/>
      <sheetName val="div3"/>
      <sheetName val="Harga S Dasar"/>
      <sheetName val="Harga Dasar"/>
      <sheetName val="Data Base"/>
      <sheetName val="TABLE"/>
      <sheetName val="DASH"/>
      <sheetName val="REKAP ELEKTRIKAL"/>
      <sheetName val="DAFTAR HARGA"/>
      <sheetName val="S_CURVE"/>
      <sheetName val="BOQ SNJ 1"/>
      <sheetName val="Material&amp;Alat"/>
      <sheetName val="DB"/>
      <sheetName val="HS"/>
      <sheetName val="daftar upah"/>
      <sheetName val="RPP-6"/>
      <sheetName val="HRG"/>
      <sheetName val="sdm"/>
      <sheetName val="Analisa HS"/>
      <sheetName val="product"/>
      <sheetName val="BAsic Price"/>
      <sheetName val="H_Satuan"/>
      <sheetName val="H-Dasar"/>
      <sheetName val="Analisa-H"/>
      <sheetName val="H.Material, Upah &amp; Alat"/>
      <sheetName val="Analisa H.Sat.Pek."/>
      <sheetName val="basic"/>
      <sheetName val="SAT UPAH RAPI"/>
      <sheetName val="hrg-dsr"/>
      <sheetName val="S_Suramadu"/>
      <sheetName val="extern"/>
      <sheetName val="Mek-FW"/>
      <sheetName val="Analisa RAP"/>
      <sheetName val="Penyusutan Kendaraan"/>
      <sheetName val="FINISHING"/>
      <sheetName val="Analisa 2"/>
      <sheetName val="P-late"/>
      <sheetName val="CV"/>
      <sheetName val="R AB ARS"/>
      <sheetName val="BAG-2"/>
      <sheetName val="Analisa Harga Satuan"/>
      <sheetName val="Bill 2.1 Basement 41 "/>
      <sheetName val="Huruf"/>
      <sheetName val="analis"/>
      <sheetName val="HRG BAHAN _ U²_x0014__x0005_K_x0000__x0000_"/>
      <sheetName val="rab lt 2 bo"/>
      <sheetName val="Material"/>
      <sheetName val="RENPEN"/>
      <sheetName val="Harga Bahan &amp; Upah"/>
      <sheetName val="LMKC CB V"/>
      <sheetName val="uba"/>
      <sheetName val="B"/>
      <sheetName val="Perm. Test"/>
      <sheetName val="Harga Satuan"/>
      <sheetName val="DAF-7"/>
      <sheetName val="BEBAN P DITAIL"/>
      <sheetName val="daya"/>
      <sheetName val="TERMIN 164"/>
      <sheetName val="Well HU and Pumping Units"/>
      <sheetName val="Pipe Rate"/>
      <sheetName val="02-M402"/>
      <sheetName val="bilangan"/>
      <sheetName val="bialangsung"/>
      <sheetName val="urain teknis"/>
      <sheetName val="HB"/>
      <sheetName val="Faktor Markup"/>
      <sheetName val="RAB"/>
      <sheetName val="labor1"/>
      <sheetName val="Labor"/>
      <sheetName val="MU"/>
      <sheetName val="Up &amp; bhn"/>
      <sheetName val="Str"/>
      <sheetName val="indirect"/>
      <sheetName val="HOK-K210"/>
      <sheetName val="#REF!#REF! Kusen okk"/>
      <sheetName val="HRG #REF!#REF! &amp; UPAH okk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B "/>
      <sheetName val="Input Data"/>
      <sheetName val="Sheet2"/>
      <sheetName val="SAT-DAS"/>
      <sheetName val="Project Data"/>
      <sheetName val="BOM"/>
      <sheetName val="Breakdown"/>
      <sheetName val="Selling Price"/>
      <sheetName val="LOADDAT"/>
      <sheetName val="BAG_III"/>
      <sheetName val="ana_str"/>
      <sheetName val="Hargamat"/>
      <sheetName val="K"/>
      <sheetName val="HS Sub-Kon"/>
      <sheetName val="Anal"/>
      <sheetName val="Div 2 - Drainase"/>
      <sheetName val="Div 5 - Berbutir"/>
      <sheetName val="Div 6 - Aspal"/>
      <sheetName val="Div 7 - Struktur"/>
      <sheetName val="Div 8 - Peng Kondisi"/>
      <sheetName val="Div 9 - Harian"/>
      <sheetName val="Meas_Master Bedroom"/>
      <sheetName val="BasicPrice"/>
      <sheetName val="Luas-Tot"/>
      <sheetName val="Agg Halus &amp; Kasar"/>
      <sheetName val="BQ"/>
      <sheetName val="INVENTARISASI"/>
      <sheetName val="8.4.2 Rambu"/>
      <sheetName val="NP"/>
      <sheetName val="RKP-2"/>
      <sheetName val="3-DIV2"/>
      <sheetName val="ANALISA JAMAL"/>
      <sheetName val="SUM"/>
      <sheetName val="7.공정표"/>
      <sheetName val="MAPP"/>
      <sheetName val="UPH"/>
      <sheetName val="224-225"/>
      <sheetName val="anal Lamp 4a"/>
      <sheetName val="HARGA ALAT"/>
      <sheetName val="BQ-E20-02(Rp)"/>
      <sheetName val="Urai _Resap pengikat"/>
      <sheetName val="nama PT."/>
      <sheetName val="HARGA SAT"/>
      <sheetName val="tabel tul"/>
      <sheetName val="HSD sewa alat"/>
      <sheetName val="HSD Upah-Bhn"/>
      <sheetName val="Rekap BoQ"/>
      <sheetName val="Morang"/>
      <sheetName val="3-DIV3"/>
      <sheetName val="D7(1)"/>
      <sheetName val="RAPlenk"/>
      <sheetName val="Bill No 6 Koord &amp; Attendance"/>
      <sheetName val="Cover Daf_2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Uraian Teknis"/>
      <sheetName val="Anls"/>
      <sheetName val="DHS AC"/>
      <sheetName val="Bill rekap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SCH"/>
      <sheetName val="Lalulintas"/>
      <sheetName val="Mobilisasi"/>
      <sheetName val="Finalisasi"/>
      <sheetName val="5-Peralatan"/>
      <sheetName val="Penwrn"/>
      <sheetName val="Str BT"/>
      <sheetName val="hardas"/>
      <sheetName val="Anl.+"/>
      <sheetName val="112-885"/>
      <sheetName val="KURS"/>
      <sheetName val="SatDas"/>
      <sheetName val="BoQ."/>
      <sheetName val="pivot"/>
      <sheetName val="AHS2 Partisi,Curtain,Pnt,Jndla"/>
      <sheetName val="ALAT1"/>
      <sheetName val="U. div 2"/>
      <sheetName val="DATA PROYEK"/>
      <sheetName val="D-3 (M)"/>
      <sheetName val="D-7 (M)"/>
      <sheetName val="MAPDC"/>
      <sheetName val="ANHASZZ"/>
      <sheetName val="RKP"/>
      <sheetName val="anal_hs"/>
      <sheetName val="struktur"/>
    </sheetNames>
    <sheetDataSet>
      <sheetData sheetId="0" refreshError="1"/>
      <sheetData sheetId="1" refreshError="1"/>
      <sheetData sheetId="2" refreshError="1"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>
        <row r="17">
          <cell r="A17">
            <v>2</v>
          </cell>
        </row>
      </sheetData>
      <sheetData sheetId="379">
        <row r="17">
          <cell r="A17">
            <v>2</v>
          </cell>
        </row>
      </sheetData>
      <sheetData sheetId="380">
        <row r="17">
          <cell r="A17">
            <v>2</v>
          </cell>
        </row>
      </sheetData>
      <sheetData sheetId="381">
        <row r="17">
          <cell r="A17">
            <v>2</v>
          </cell>
        </row>
      </sheetData>
      <sheetData sheetId="382">
        <row r="17">
          <cell r="A17">
            <v>2</v>
          </cell>
        </row>
      </sheetData>
      <sheetData sheetId="383">
        <row r="17">
          <cell r="A17">
            <v>2</v>
          </cell>
        </row>
      </sheetData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lRKYS"/>
      <sheetName val="Bare Summary"/>
      <sheetName val="mpp"/>
      <sheetName val="indir"/>
      <sheetName val="Equip"/>
      <sheetName val="labor"/>
      <sheetName val="LOADDAT"/>
      <sheetName val="Analisa"/>
      <sheetName val="ESCON"/>
      <sheetName val="Memb Schd"/>
      <sheetName val="STR"/>
      <sheetName val="Conn. Lib"/>
      <sheetName val="IPL_SCHEDULE"/>
      <sheetName val="AN_KSN"/>
      <sheetName val="Harga"/>
      <sheetName val="Kantor"/>
      <sheetName val="LOADING2"/>
      <sheetName val="dia-in"/>
      <sheetName val="PPC"/>
      <sheetName val="Upah"/>
      <sheetName val="Matrl"/>
      <sheetName val="Cash Flow bulanan"/>
      <sheetName val="RAB AR&amp;STR"/>
      <sheetName val="Div2"/>
      <sheetName val="Cov_bid"/>
      <sheetName val="BoQ"/>
      <sheetName val="THREE PASS"/>
      <sheetName val="vessel weight"/>
      <sheetName val="Proc_REK_1"/>
      <sheetName val="Mob"/>
      <sheetName val="D7"/>
      <sheetName val="Perm. Test"/>
      <sheetName val="HPP"/>
      <sheetName val="name"/>
      <sheetName val="SITE-E"/>
      <sheetName val="AC"/>
      <sheetName val="A"/>
      <sheetName val="NAMES"/>
      <sheetName val="tifico"/>
      <sheetName val="Cover"/>
      <sheetName val="struktur tdk dipakai"/>
      <sheetName val="BAG-2"/>
      <sheetName val="BAG_2"/>
      <sheetName val="RKP"/>
      <sheetName val="HARGA MATERIAL"/>
      <sheetName val="villa"/>
      <sheetName val="SEX"/>
      <sheetName val="H.Satuan"/>
      <sheetName val="Cover Daf_2"/>
      <sheetName val="GSMTOWER"/>
      <sheetName val="MarkUp"/>
      <sheetName val="RAB"/>
      <sheetName val="Estimate"/>
      <sheetName val="01A- RAB"/>
      <sheetName val="DATA HARGA"/>
      <sheetName val="BQ STP 35 M3 A&amp;B"/>
      <sheetName val="DETAIL RAP"/>
      <sheetName val="Week9-Feb    "/>
      <sheetName val="I-ME"/>
      <sheetName val="Steel-Twr"/>
      <sheetName val="rab - persiapan &amp; lantai-1"/>
      <sheetName val="MASTER R1"/>
      <sheetName val="Pipe"/>
      <sheetName val="valve-20k"/>
      <sheetName val="valve"/>
      <sheetName val="Dafmat"/>
      <sheetName val=" schedule AMD-2 Rev III"/>
      <sheetName val="Productivity"/>
      <sheetName val="civil-yin"/>
      <sheetName val="I-KAMAR"/>
      <sheetName val="Up &amp; bhn"/>
      <sheetName val="Bunga"/>
      <sheetName val="Rate"/>
      <sheetName val="Rekapitulasi"/>
      <sheetName val="SAP"/>
      <sheetName val="kontrak"/>
      <sheetName val="GAGAL PROD"/>
      <sheetName val="Project_P"/>
      <sheetName val="Rek_Div"/>
      <sheetName val="CBD"/>
      <sheetName val="PConsCS"/>
      <sheetName val="XREF"/>
      <sheetName val="Rekap Addendum"/>
      <sheetName val="Kuantitas &amp; Harga"/>
      <sheetName val="DHSD"/>
      <sheetName val="TBM"/>
      <sheetName val="TOTAL  "/>
      <sheetName val="TOWN"/>
      <sheetName val="DAF_2"/>
      <sheetName val="TU"/>
      <sheetName val="대비표"/>
      <sheetName val="Harsat"/>
      <sheetName val="PLUMBING"/>
      <sheetName val="Bare_Summary"/>
      <sheetName val="Memb_Schd"/>
      <sheetName val="Conn__Lib"/>
      <sheetName val="Cash_Flow_bulanan"/>
      <sheetName val="RAB_AR&amp;STR"/>
      <sheetName val="Job Data"/>
      <sheetName val="DB_ET200(R. A)"/>
      <sheetName val="bahan"/>
      <sheetName val="arab"/>
      <sheetName val="Volume"/>
      <sheetName val="4.04"/>
      <sheetName val="DIV1"/>
      <sheetName val="SCHEDULE"/>
      <sheetName val="Agregat Halus &amp; Kasar"/>
      <sheetName val="Breakdown Equipment"/>
      <sheetName val="Equipment (2)"/>
      <sheetName val="S CURVE"/>
      <sheetName val="DKH"/>
      <sheetName val="THREE_PASS"/>
      <sheetName val="vessel_weight"/>
      <sheetName val="Perm__Test"/>
      <sheetName val="struktur_tdk_dipakai"/>
      <sheetName val="HARGA_MATERIAL"/>
      <sheetName val="H_Satuan"/>
      <sheetName val="Cover_Daf_2"/>
      <sheetName val="01A-_RAB"/>
      <sheetName val="DATA_HARGA"/>
      <sheetName val="BQ_STP_35_M3_A&amp;B"/>
      <sheetName val="DETAIL_RAP"/>
      <sheetName val="Week9-Feb____"/>
      <sheetName val="rab_-_persiapan_&amp;_lantai-1"/>
      <sheetName val="MASTER_R1"/>
      <sheetName val="_schedule_AMD-2_Rev_III"/>
      <sheetName val="GAGAL_PROD"/>
      <sheetName val="BASIC"/>
      <sheetName val="Scheme Mob."/>
      <sheetName val="data_val"/>
      <sheetName val="Labor Rate"/>
      <sheetName val="Notes"/>
      <sheetName val="REF.ONLY"/>
      <sheetName val="SDM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갑지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REKAP TOTAL"/>
      <sheetName val="REKAP A BESAR"/>
      <sheetName val="Harga Jadi"/>
      <sheetName val="Analisa Pekerjaan"/>
      <sheetName val="Daywork "/>
      <sheetName val="Bahan"/>
      <sheetName val="Bahan Alat"/>
      <sheetName val="Alat"/>
      <sheetName val="Analisa Alat"/>
      <sheetName val="Biaya Umum"/>
      <sheetName val="Sub Kontrak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 U "/>
      <sheetName val="Sheet1"/>
      <sheetName val="pondasi"/>
      <sheetName val="STR"/>
      <sheetName val="AN STR"/>
      <sheetName val="BHN STR"/>
      <sheetName val="struktur"/>
      <sheetName val="analisa str"/>
      <sheetName val="bhn-uph str"/>
      <sheetName val="arsitektur"/>
      <sheetName val="analisa ars"/>
      <sheetName val="ALAT"/>
      <sheetName val="allu"/>
      <sheetName val="bhn-uph ars"/>
      <sheetName val="ELEKTRIKAL"/>
      <sheetName val="mechanical-nug"/>
      <sheetName val="elektrikal-LAMA"/>
      <sheetName val="bu"/>
      <sheetName val="sub kon"/>
      <sheetName val="REKAP-nug"/>
      <sheetName val="DHS AC"/>
      <sheetName val="ESCON"/>
      <sheetName val="UMUM"/>
      <sheetName val="H.Satuan"/>
      <sheetName val="FINISHING"/>
      <sheetName val="inv"/>
      <sheetName val="Anal-SNI"/>
      <sheetName val="DAF.TUL"/>
      <sheetName val="analisa"/>
      <sheetName val="daftar harga"/>
      <sheetName val="Kuantitas &amp; Harga"/>
      <sheetName val="Peralatan"/>
      <sheetName val="Peralatan (2)"/>
      <sheetName val="analis standar(20m)"/>
      <sheetName val="ANAL BETON"/>
      <sheetName val="HB "/>
      <sheetName val="Analisa Sat"/>
      <sheetName val="Rekap Direct Cost"/>
      <sheetName val="RAP DEPKEU-6A"/>
      <sheetName val="Basic"/>
      <sheetName val="M_U_"/>
      <sheetName val="AN_STR"/>
      <sheetName val="BHN_STR"/>
      <sheetName val="analisa_str"/>
      <sheetName val="bhn-uph_str"/>
      <sheetName val="analisa_ars"/>
      <sheetName val="bhn-uph_ars"/>
      <sheetName val="sub_kon"/>
      <sheetName val="DHS_AC"/>
      <sheetName val="DAF_TUL"/>
      <sheetName val="H_Satuan"/>
      <sheetName val="daftar_harga"/>
      <sheetName val="Kuantitas_&amp;_Harga"/>
      <sheetName val="HB_"/>
      <sheetName val="Peralatan_(2)"/>
      <sheetName val="analis_standar(20m)"/>
      <sheetName val="ANAL_BETON"/>
      <sheetName val="Analisa_Sat"/>
      <sheetName val="RAP_DEPKEU-6A"/>
      <sheetName val="Rekap_Direct_Cost"/>
      <sheetName val="Currency Rate"/>
      <sheetName val="harsat"/>
      <sheetName val="anal"/>
      <sheetName val="I-KAMAR"/>
      <sheetName val="I_KAMAR"/>
      <sheetName val="SAP"/>
      <sheetName val="BAG-III"/>
      <sheetName val="Material"/>
      <sheetName val="Upah"/>
      <sheetName val="Cash Flow bulanan"/>
      <sheetName val="SPEC"/>
      <sheetName val="dongia (2)"/>
      <sheetName val="giathanh1"/>
      <sheetName val="THPDMoi  (2)"/>
      <sheetName val="gtrinh"/>
      <sheetName val="phuluc1"/>
      <sheetName val="lam-moi"/>
      <sheetName val="DONGIA"/>
      <sheetName val="chitimc"/>
      <sheetName val="TONGKE-HT"/>
      <sheetName val="dtxl"/>
      <sheetName val="t-h HA THE"/>
      <sheetName val="CHITIET VL-NC-TT -1p"/>
      <sheetName val="TONG HOP VL-NC TT"/>
      <sheetName val="TH XL"/>
      <sheetName val="thao-go"/>
      <sheetName val="VC"/>
      <sheetName val="chitiet"/>
      <sheetName val="CHITIET VL-NC-TT-3p"/>
      <sheetName val="TDTKP1"/>
      <sheetName val="KPVC-BD "/>
      <sheetName val="Bill.1.VAC-Supply-A"/>
      <sheetName val="TU"/>
      <sheetName val="HRG BAHAN &amp; UPAH okk"/>
      <sheetName val="Analis Kusen okk"/>
      <sheetName val="LOADDAT"/>
      <sheetName val="Mob"/>
      <sheetName val="D7"/>
      <sheetName val="Normalisasi"/>
      <sheetName val="harga dasar T-M-A"/>
      <sheetName val="Hrg Satuan"/>
      <sheetName val="DAF-4"/>
      <sheetName val="DAF-5"/>
      <sheetName val="BAG_2"/>
      <sheetName val="AC"/>
      <sheetName val="351BQMCN"/>
      <sheetName val="Daf-V.3 F-Alarm"/>
      <sheetName val="A"/>
      <sheetName val="Up &amp; bhn"/>
      <sheetName val="HARGA MATERIAL"/>
      <sheetName val="teori"/>
      <sheetName val="struktur tdk dipakai"/>
      <sheetName val="Bahan "/>
      <sheetName val="Master 1.0"/>
      <sheetName val="Vibro_Roller"/>
      <sheetName val="RAB AR&amp;STR"/>
      <sheetName val="SAT"/>
      <sheetName val="Agregat Halus &amp; Kasar"/>
      <sheetName val="daf-3(OK)"/>
      <sheetName val="daf-7(OK)"/>
      <sheetName val="inter"/>
      <sheetName val="DAFTAR 7"/>
      <sheetName val="iTEM hARSAT"/>
      <sheetName val="Ahs.2"/>
      <sheetName val="Ahs.1"/>
      <sheetName val="villa"/>
      <sheetName val="SCH"/>
      <sheetName val="Basic Price"/>
      <sheetName val="Metode"/>
      <sheetName val="schbhn"/>
      <sheetName val="schalt"/>
      <sheetName val="schtng"/>
      <sheetName val="Input"/>
      <sheetName val="Concrete"/>
      <sheetName val="TENES"/>
      <sheetName val="Harga 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ANTREN"/>
      <sheetName val="Curup"/>
      <sheetName val="Prabu"/>
      <sheetName val="On Time"/>
      <sheetName val="Performance"/>
      <sheetName val="B"/>
      <sheetName val="C"/>
      <sheetName val="T.18"/>
      <sheetName val="masalah"/>
      <sheetName val="action"/>
      <sheetName val="G"/>
      <sheetName val="Telkomsel"/>
      <sheetName val="Basic Price"/>
      <sheetName val="SCHEDULE"/>
      <sheetName val="project"/>
      <sheetName val="H.Satuan"/>
    </sheetNames>
    <sheetDataSet>
      <sheetData sheetId="0" refreshError="1">
        <row r="29">
          <cell r="G29">
            <v>1.617</v>
          </cell>
          <cell r="H29">
            <v>11.259055068020313</v>
          </cell>
          <cell r="I29">
            <v>31.061055068020313</v>
          </cell>
          <cell r="J29">
            <v>34.6</v>
          </cell>
          <cell r="K29">
            <v>75.75</v>
          </cell>
          <cell r="L29">
            <v>100</v>
          </cell>
        </row>
        <row r="31">
          <cell r="G31">
            <v>1.617</v>
          </cell>
          <cell r="H31">
            <v>11.259055068020313</v>
          </cell>
          <cell r="I31">
            <v>31.061055068020313</v>
          </cell>
          <cell r="J31">
            <v>34.6</v>
          </cell>
          <cell r="K31">
            <v>73.53</v>
          </cell>
          <cell r="L31">
            <v>94.22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-2.2199999999999989</v>
          </cell>
          <cell r="L32">
            <v>-5.7800000000000011</v>
          </cell>
        </row>
      </sheetData>
      <sheetData sheetId="1" refreshError="1">
        <row r="40">
          <cell r="E40">
            <v>0.01</v>
          </cell>
          <cell r="F40">
            <v>0.66200000000000003</v>
          </cell>
          <cell r="G40">
            <v>2.0059999999999998</v>
          </cell>
          <cell r="H40">
            <v>7.4450000000000003</v>
          </cell>
          <cell r="I40">
            <v>14.090999999999999</v>
          </cell>
          <cell r="J40">
            <v>21.056999999999999</v>
          </cell>
          <cell r="K40">
            <v>30.001000000000001</v>
          </cell>
          <cell r="L40">
            <v>37.46</v>
          </cell>
          <cell r="M40">
            <v>39.956000000000003</v>
          </cell>
          <cell r="N40">
            <v>42.046999999999997</v>
          </cell>
          <cell r="O40">
            <v>45.389000000000003</v>
          </cell>
          <cell r="P40">
            <v>48.828000000000003</v>
          </cell>
          <cell r="Q40">
            <v>51.963000000000001</v>
          </cell>
          <cell r="R40">
            <v>56.92</v>
          </cell>
          <cell r="S40">
            <v>60.863</v>
          </cell>
          <cell r="T40">
            <v>64.444000000000003</v>
          </cell>
          <cell r="U40">
            <v>68.067999999999998</v>
          </cell>
          <cell r="V40">
            <v>71.299000000000007</v>
          </cell>
          <cell r="W40">
            <v>74.516999999999996</v>
          </cell>
          <cell r="X40">
            <v>78.795000000000002</v>
          </cell>
          <cell r="Y40">
            <v>83.47</v>
          </cell>
          <cell r="Z40">
            <v>86.977999999999994</v>
          </cell>
          <cell r="AA40">
            <v>89.173000000000002</v>
          </cell>
          <cell r="AB40">
            <v>91.400999999999996</v>
          </cell>
          <cell r="AC40">
            <v>93.531999999999996</v>
          </cell>
          <cell r="AD40">
            <v>95.299000000000007</v>
          </cell>
          <cell r="AE40">
            <v>97.078000000000003</v>
          </cell>
          <cell r="AF40">
            <v>98.521000000000001</v>
          </cell>
          <cell r="AG40">
            <v>99.884</v>
          </cell>
          <cell r="AH40">
            <v>100</v>
          </cell>
          <cell r="AI40">
            <v>100</v>
          </cell>
        </row>
        <row r="42">
          <cell r="E42">
            <v>0</v>
          </cell>
          <cell r="F42">
            <v>0.96399999999999997</v>
          </cell>
          <cell r="G42">
            <v>2.823</v>
          </cell>
          <cell r="H42">
            <v>9.8550000000000004</v>
          </cell>
          <cell r="I42">
            <v>25.42</v>
          </cell>
          <cell r="J42">
            <v>27.786999999999999</v>
          </cell>
          <cell r="K42">
            <v>37.506</v>
          </cell>
          <cell r="L42">
            <v>39.088999999999999</v>
          </cell>
          <cell r="M42">
            <v>41.360999999999997</v>
          </cell>
          <cell r="N42">
            <v>46.167999999999999</v>
          </cell>
          <cell r="O42">
            <v>47.74</v>
          </cell>
          <cell r="P42">
            <v>50.914000000000001</v>
          </cell>
          <cell r="Q42">
            <v>61.228999999999999</v>
          </cell>
          <cell r="R42">
            <v>67.278000000000006</v>
          </cell>
        </row>
        <row r="43">
          <cell r="E43">
            <v>0</v>
          </cell>
          <cell r="F43">
            <v>0.30199999999999994</v>
          </cell>
          <cell r="G43">
            <v>0.81700000000000017</v>
          </cell>
          <cell r="H43">
            <v>2.41</v>
          </cell>
          <cell r="I43">
            <v>11.329000000000002</v>
          </cell>
          <cell r="J43">
            <v>6.73</v>
          </cell>
          <cell r="K43">
            <v>7.504999999999999</v>
          </cell>
          <cell r="L43">
            <v>1.6289999999999978</v>
          </cell>
          <cell r="M43">
            <v>1.404999999999994</v>
          </cell>
          <cell r="N43">
            <v>4.1210000000000022</v>
          </cell>
          <cell r="O43">
            <v>2.3509999999999991</v>
          </cell>
          <cell r="P43">
            <v>2.0859999999999985</v>
          </cell>
          <cell r="Q43">
            <v>9.2659999999999982</v>
          </cell>
          <cell r="R43">
            <v>10.358000000000004</v>
          </cell>
        </row>
      </sheetData>
      <sheetData sheetId="2" refreshError="1">
        <row r="28">
          <cell r="F28">
            <v>0.53400000000000003</v>
          </cell>
          <cell r="G28">
            <v>2.819</v>
          </cell>
          <cell r="H28">
            <v>6.3760000000000003</v>
          </cell>
          <cell r="I28">
            <v>15.819000000000001</v>
          </cell>
          <cell r="J28">
            <v>18.582999999999998</v>
          </cell>
          <cell r="K28">
            <v>20.332000000000001</v>
          </cell>
          <cell r="L28">
            <v>25.213000000000001</v>
          </cell>
          <cell r="M28">
            <v>29.898</v>
          </cell>
          <cell r="N28">
            <v>37.383000000000003</v>
          </cell>
          <cell r="O28">
            <v>45.476999999999997</v>
          </cell>
          <cell r="P28">
            <v>54.988</v>
          </cell>
          <cell r="Q28">
            <v>62.127000000000002</v>
          </cell>
          <cell r="R28">
            <v>70.716999999999999</v>
          </cell>
          <cell r="S28">
            <v>76.882000000000005</v>
          </cell>
          <cell r="T28">
            <v>82.477999999999994</v>
          </cell>
          <cell r="U28">
            <v>89.751999999999995</v>
          </cell>
          <cell r="V28">
            <v>95.662999999999997</v>
          </cell>
          <cell r="W28">
            <v>100</v>
          </cell>
        </row>
        <row r="30">
          <cell r="F30">
            <v>0.56600000000000006</v>
          </cell>
          <cell r="G30">
            <v>2.9710000000000001</v>
          </cell>
          <cell r="H30">
            <v>9.734</v>
          </cell>
          <cell r="I30">
            <v>15.959</v>
          </cell>
          <cell r="J30">
            <v>19.149999999999999</v>
          </cell>
          <cell r="K30">
            <v>22.94</v>
          </cell>
          <cell r="L30">
            <v>28.616</v>
          </cell>
          <cell r="M30">
            <v>33.094000000000001</v>
          </cell>
          <cell r="N30">
            <v>37.603999999999999</v>
          </cell>
          <cell r="O30">
            <v>45.587000000000003</v>
          </cell>
          <cell r="P30">
            <v>47.508000000000003</v>
          </cell>
          <cell r="Q30">
            <v>48.356000000000002</v>
          </cell>
          <cell r="R30">
            <v>51.344999999999999</v>
          </cell>
          <cell r="S30">
            <v>56.662999999999997</v>
          </cell>
        </row>
        <row r="31">
          <cell r="F31">
            <v>3.2000000000000028E-2</v>
          </cell>
          <cell r="G31">
            <v>0.15200000000000014</v>
          </cell>
          <cell r="H31">
            <v>3.3579999999999997</v>
          </cell>
          <cell r="I31">
            <v>0.13999999999999879</v>
          </cell>
          <cell r="J31">
            <v>0.56700000000000017</v>
          </cell>
          <cell r="K31">
            <v>2.6080000000000005</v>
          </cell>
          <cell r="L31">
            <v>3.4029999999999987</v>
          </cell>
          <cell r="M31">
            <v>3.1960000000000015</v>
          </cell>
          <cell r="N31">
            <v>0.22099999999999653</v>
          </cell>
          <cell r="O31">
            <v>0.11000000000000654</v>
          </cell>
          <cell r="P31">
            <v>-7.4799999999999969</v>
          </cell>
          <cell r="Q31">
            <v>-13.771000000000001</v>
          </cell>
          <cell r="R31">
            <v>-19.372</v>
          </cell>
          <cell r="S31">
            <v>-20.219000000000008</v>
          </cell>
        </row>
      </sheetData>
      <sheetData sheetId="3" refreshError="1">
        <row r="39">
          <cell r="F39">
            <v>66.666666666666657</v>
          </cell>
          <cell r="G39">
            <v>57.142857142857139</v>
          </cell>
          <cell r="H39">
            <v>50</v>
          </cell>
          <cell r="I39">
            <v>46.153846153846153</v>
          </cell>
          <cell r="J39">
            <v>43.75</v>
          </cell>
          <cell r="K39">
            <v>45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_P"/>
      <sheetName val="Bill"/>
      <sheetName val="MtdEntrn"/>
      <sheetName val="ANRAB"/>
      <sheetName val="Apd.7MJItems"/>
      <sheetName val="Apd.10WorkSubCont"/>
      <sheetName val="Apd.11a"/>
      <sheetName val="Apd.11b"/>
      <sheetName val="APP.13"/>
      <sheetName val="Analisa"/>
      <sheetName val="EvaDT"/>
      <sheetName val="Ubas"/>
      <sheetName val="KAP"/>
      <sheetName val="MtdIntrn"/>
      <sheetName val="InvCA"/>
      <sheetName val="RUTIN"/>
      <sheetName val="ANRAB1"/>
      <sheetName val="Analisa Crusher"/>
      <sheetName val="Sub BatuLCP"/>
      <sheetName val="Harga Dasar (2)"/>
      <sheetName val="MOB"/>
      <sheetName val="ONSITE"/>
      <sheetName val="evaluasi"/>
      <sheetName val="umum"/>
      <sheetName val="Rekap"/>
      <sheetName val="MU"/>
      <sheetName val="RekMU"/>
      <sheetName val="General schdl"/>
      <sheetName val="Sch"/>
      <sheetName val="struktur"/>
      <sheetName val="ADD 2 (1)"/>
      <sheetName val="daf-3(OK)"/>
      <sheetName val="daf-7(OK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6">
          <cell r="L16">
            <v>1</v>
          </cell>
          <cell r="M16">
            <v>2</v>
          </cell>
          <cell r="N16">
            <v>3</v>
          </cell>
          <cell r="O16">
            <v>4</v>
          </cell>
          <cell r="P16">
            <v>5</v>
          </cell>
          <cell r="Q16">
            <v>6</v>
          </cell>
          <cell r="R16">
            <v>7</v>
          </cell>
          <cell r="S16">
            <v>8</v>
          </cell>
          <cell r="T16">
            <v>9</v>
          </cell>
          <cell r="U16">
            <v>10</v>
          </cell>
          <cell r="V16">
            <v>11</v>
          </cell>
          <cell r="W16">
            <v>12</v>
          </cell>
        </row>
        <row r="51">
          <cell r="L51">
            <v>0.54975902848388503</v>
          </cell>
          <cell r="M51">
            <v>1.0995180569677701</v>
          </cell>
          <cell r="N51">
            <v>1.7065511613581714</v>
          </cell>
          <cell r="O51">
            <v>2.9579213843971504</v>
          </cell>
          <cell r="P51">
            <v>4.7923791238144497</v>
          </cell>
          <cell r="Q51">
            <v>6.6479279971259668</v>
          </cell>
          <cell r="R51">
            <v>9.704057638074346</v>
          </cell>
          <cell r="S51">
            <v>13.254305932604392</v>
          </cell>
          <cell r="T51">
            <v>17.514521753527568</v>
          </cell>
          <cell r="U51">
            <v>22.471423058845534</v>
          </cell>
          <cell r="V51">
            <v>28.91552604216648</v>
          </cell>
          <cell r="W51">
            <v>37.380672360343468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  <sheetName val="Agregat_Halus_&amp;_Kasar"/>
      <sheetName val="Agregat_Kelas_A"/>
      <sheetName val="Agregat_Kelas_B"/>
      <sheetName val="Agregat_Kelas_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ruktur tdk dipakai"/>
      <sheetName val="struktur (2)"/>
      <sheetName val="struktur"/>
      <sheetName val="struktur bore"/>
      <sheetName val="arsitektur"/>
      <sheetName val="ELEKTRIKAL"/>
      <sheetName val="MEKANIKAL"/>
      <sheetName val="rekap"/>
      <sheetName val="mtr"/>
      <sheetName val="anls"/>
      <sheetName val="Sheet3"/>
      <sheetName val="Sheet2"/>
      <sheetName val="import"/>
      <sheetName val="tenaga"/>
      <sheetName val="Sheet5"/>
      <sheetName val="Sheet6"/>
      <sheetName val="Sheet4"/>
      <sheetName val="Sheet3 (2)"/>
      <sheetName val="Sheet3 (3)"/>
      <sheetName val="HRG BHN"/>
      <sheetName val="Analisa D"/>
      <sheetName val="Analisa IC"/>
      <sheetName val="Analisa J"/>
      <sheetName val="Rekap Biaya Alat"/>
      <sheetName val="Ops Alat"/>
      <sheetName val="Sewa Alat"/>
      <sheetName val="rap rinci"/>
      <sheetName val="Harga Satuan"/>
      <sheetName val="Analisa HSP"/>
      <sheetName val="BAHAN UPAH"/>
      <sheetName val="BQ-1A prelim"/>
      <sheetName val="Analisa RAB"/>
      <sheetName val="BQ OE"/>
      <sheetName val="villa"/>
      <sheetName val="FINISHING"/>
      <sheetName val="Data"/>
      <sheetName val="Data_basic"/>
      <sheetName val="Door &amp; window"/>
      <sheetName val="Ana_basic"/>
      <sheetName val="BQ"/>
      <sheetName val="Analisa"/>
      <sheetName val="HARGA ALAT"/>
      <sheetName val="BQ-E20-02(Rp)"/>
      <sheetName val="harsat"/>
      <sheetName val="anal"/>
      <sheetName val="har-sat"/>
      <sheetName val="I-KAMAR"/>
      <sheetName val="Analisa Gabungan"/>
      <sheetName val="Sub"/>
      <sheetName val="Copy of Copy of RAB AK KONTRAK "/>
      <sheetName val="Cash Flow (2)"/>
      <sheetName val="Bahan B"/>
      <sheetName val="RAB"/>
      <sheetName val="ALAT"/>
      <sheetName val="BAHAN"/>
      <sheetName val="UPAH"/>
      <sheetName val="CC UPAH"/>
      <sheetName val="RAP"/>
      <sheetName val="OHP"/>
      <sheetName val="MARGIN"/>
      <sheetName val="BEBAN"/>
      <sheetName val="MarkUp"/>
      <sheetName val="analis"/>
      <sheetName val="Cover"/>
      <sheetName val="HRG BAHAN &amp; UPAH okk"/>
      <sheetName val="Analis Kusen okk"/>
      <sheetName val="Bill-2"/>
      <sheetName val="schtng"/>
      <sheetName val="schbhn"/>
      <sheetName val="schalt"/>
      <sheetName val="LS-Rutin"/>
      <sheetName val="Analisa Harsat CCO Intern"/>
      <sheetName val="Analisa Harsat"/>
      <sheetName val="AnHarSat Real Saat Ini"/>
      <sheetName val="AnHarSat Real Sd Saat Lalu"/>
      <sheetName val="Pemakaian Bahan"/>
      <sheetName val="Pengadaan Bahan"/>
      <sheetName val="DATA PROYEK"/>
      <sheetName val="Laporan Harian"/>
      <sheetName val="Hrn I"/>
      <sheetName val="Hrn II"/>
      <sheetName val="Hrn III"/>
      <sheetName val="Harsat Alat"/>
      <sheetName val="Harsat Bahan"/>
      <sheetName val="Harsat SubKon"/>
      <sheetName val="Harsat Upah"/>
      <sheetName val="Schedule UBA"/>
      <sheetName val="Rekap MC"/>
      <sheetName val="Volume Mingguan"/>
      <sheetName val="Volume Intern"/>
      <sheetName val="K5"/>
      <sheetName val="Laporan Bulanan"/>
      <sheetName val="Schedule Intern"/>
      <sheetName val="J"/>
      <sheetName val="Ven"/>
      <sheetName val="rumus"/>
      <sheetName val="Agregat Halus &amp; Kasar"/>
      <sheetName val="REKAP A BESAR"/>
      <sheetName val="Sch"/>
      <sheetName val="daf-3(OK)"/>
      <sheetName val="daf-7(OK)"/>
      <sheetName val="H.Satuan"/>
      <sheetName val="BHN 07"/>
      <sheetName val="SNI 07"/>
      <sheetName val="UPAH 07"/>
      <sheetName val="MADC"/>
      <sheetName val="Bill_2"/>
      <sheetName val="HB "/>
      <sheetName val="Material"/>
      <sheetName val="ALT"/>
      <sheetName val="BHN"/>
      <sheetName val="UPH"/>
      <sheetName val="Cash Flow bulanan"/>
      <sheetName val="A"/>
      <sheetName val="ES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Cost 2"/>
      <sheetName val="INdirect Cost"/>
      <sheetName val="SUMMARY"/>
      <sheetName val="BOQ REV"/>
      <sheetName val="HARGA DASAR"/>
      <sheetName val="MOBILISASI"/>
      <sheetName val="TIMBUNAN PILIHAN"/>
      <sheetName val="AC-WC"/>
      <sheetName val="AC-BC"/>
      <sheetName val="AC BASE LEV"/>
      <sheetName val="Conrete K-250 "/>
      <sheetName val="BESI Polos"/>
      <sheetName val="Conrete K-125 LC"/>
      <sheetName val="Conrete K-300 Rigid"/>
      <sheetName val="KERB"/>
      <sheetName val="GALIAN Biasa"/>
      <sheetName val="Tiang Lampu"/>
      <sheetName val="Pembongkaran Beton"/>
      <sheetName val="BESI ULIR"/>
      <sheetName val="Paving Block"/>
      <sheetName val="Rumput"/>
      <sheetName val="PASANGAN BATU STR"/>
      <sheetName val="Cerucuk"/>
      <sheetName val="Pembongkaran Batu"/>
      <sheetName val="Pipa PVC 6&quot;"/>
      <sheetName val="Lapis Perekat"/>
      <sheetName val="Marka"/>
      <sheetName val="GALIAN Sal"/>
      <sheetName val="Urugan Pasir"/>
      <sheetName val="Urugan Biasa`Median"/>
      <sheetName val="RCP70-125"/>
      <sheetName val="Timb Biasa"/>
      <sheetName val="Sub Grade"/>
      <sheetName val="bongkaran beton"/>
      <sheetName val="Rambu Tunggal"/>
      <sheetName val="Rambu Ganda"/>
      <sheetName val=" Borrow Material"/>
      <sheetName val="EQUIPMENT"/>
      <sheetName val="Material on site"/>
      <sheetName val="Tempat Copy"/>
      <sheetName val="DIV.1"/>
      <sheetName val="DIV_1"/>
      <sheetName val="struktur tdk dipakai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HB "/>
      <sheetName val="6-AGREGAT"/>
      <sheetName val="villa"/>
      <sheetName val="DAFTAR ISI"/>
      <sheetName val="ANALISA"/>
      <sheetName val="telp"/>
      <sheetName val="Cover1"/>
      <sheetName val="DAF-1"/>
      <sheetName val="Pt"/>
      <sheetName val="mu"/>
      <sheetName val="hrg_sat"/>
      <sheetName val="COVER"/>
      <sheetName val="BOQ"/>
      <sheetName val="Resume"/>
      <sheetName val="Consolidated"/>
      <sheetName val="MasterSheet"/>
      <sheetName val="FORM X COST"/>
      <sheetName val="Analisa Harga Satuan"/>
      <sheetName val="struktur"/>
      <sheetName val="Proyek"/>
      <sheetName val="HS-DASAR"/>
      <sheetName val="갑지"/>
      <sheetName val="Rincian"/>
      <sheetName val="7.공정표"/>
      <sheetName val="BAHAN"/>
      <sheetName val="UPAH"/>
      <sheetName val="ANALISA PEK.UMUM"/>
      <sheetName val="DATA1"/>
      <sheetName val="ANA"/>
      <sheetName val="Direct_Cost_2"/>
      <sheetName val="INdirect_Cost"/>
      <sheetName val="BOQ_REV"/>
      <sheetName val="HARGA_DASAR"/>
      <sheetName val="TIMBUNAN_PILIHAN"/>
      <sheetName val="AC_BASE_LEV"/>
      <sheetName val="Conrete_K-250_"/>
      <sheetName val="BESI_Polos"/>
      <sheetName val="Conrete_K-125_LC"/>
      <sheetName val="Conrete_K-300_Rigid"/>
      <sheetName val="GALIAN_Biasa"/>
      <sheetName val="Tiang_Lampu"/>
      <sheetName val="Pembongkaran_Beton"/>
      <sheetName val="BESI_ULIR"/>
      <sheetName val="Paving_Block"/>
      <sheetName val="PASANGAN_BATU_STR"/>
      <sheetName val="Pembongkaran_Batu"/>
      <sheetName val="Pipa_PVC_6&quot;"/>
      <sheetName val="Lapis_Perekat"/>
      <sheetName val="GALIAN_Sal"/>
      <sheetName val="Urugan_Pasir"/>
      <sheetName val="Urugan_Biasa`Median"/>
      <sheetName val="Timb_Biasa"/>
      <sheetName val="Sub_Grade"/>
      <sheetName val="bongkaran_beton"/>
      <sheetName val="Rambu_Tunggal"/>
      <sheetName val="Rambu_Ganda"/>
      <sheetName val="_Borrow_Material"/>
      <sheetName val="Material_on_site"/>
      <sheetName val="Tempat_Copy"/>
      <sheetName val="7_공정표"/>
      <sheetName val="ANALISA_PEK_UMUM"/>
      <sheetName val="HB_"/>
      <sheetName val="Rek-Analisa"/>
      <sheetName val="DAFTAR HARGA SATUAN MATERIAL"/>
      <sheetName val="rumus"/>
      <sheetName val="Sub"/>
      <sheetName val="BHN"/>
      <sheetName val="7.1(3)"/>
      <sheetName val="RINCI"/>
      <sheetName val="AG Pipe Qty Analysis"/>
      <sheetName val="Manpower"/>
      <sheetName val="UOA"/>
      <sheetName val="Agregat Halus &amp; Kasar"/>
      <sheetName val="REKAP_Akap"/>
      <sheetName val="Rekap Biay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  <sheetName val="Agregat_Halus_&amp;_Kasar"/>
      <sheetName val="Agregat_Kelas_A"/>
      <sheetName val="Agregat_Kelas_B"/>
      <sheetName val="Agregat_Kelas_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Satuan"/>
      <sheetName val="BILL"/>
      <sheetName val="BQrinci"/>
      <sheetName val="analvol"/>
      <sheetName val="Proses"/>
      <sheetName val="Bag_A"/>
      <sheetName val="Jam Alat"/>
      <sheetName val="Pintu"/>
      <sheetName val="Stone"/>
      <sheetName val="Tanah"/>
      <sheetName val="Rumput"/>
      <sheetName val="Item5"/>
      <sheetName val="Bitumen"/>
      <sheetName val="Concrete"/>
      <sheetName val="Misccl"/>
      <sheetName val="Rumus"/>
      <sheetName val="Gorong-2"/>
      <sheetName val="H-quarry"/>
      <sheetName val="Pas-batu"/>
      <sheetName val="Resiko"/>
      <sheetName val="IDDLE"/>
      <sheetName val="Gal_C"/>
      <sheetName val="Lab"/>
      <sheetName val="Pareto"/>
      <sheetName val="Vol Lining"/>
      <sheetName val="Kapasitas"/>
      <sheetName val="Rekap"/>
      <sheetName val="Jadwal"/>
      <sheetName val="Fleet"/>
      <sheetName val="Mobilisasi"/>
      <sheetName val="Vol K.225"/>
      <sheetName val="H_Satuan"/>
      <sheetName val="H_Satuan1"/>
      <sheetName val="Jam_Alat"/>
      <sheetName val="Vol_Lining"/>
      <sheetName val="Vol_K_225"/>
      <sheetName val="harsat"/>
      <sheetName val="Analisa &amp; Upah"/>
      <sheetName val="Bill 5 Summary"/>
      <sheetName val="Bill 2 Summary"/>
      <sheetName val="ESCON"/>
      <sheetName val="Hrg Bhn"/>
      <sheetName val="RAB Arsitek"/>
      <sheetName val="analisa"/>
      <sheetName val="Bill_Qua"/>
      <sheetName val="villa"/>
      <sheetName val="D.BOARD LAMA"/>
      <sheetName val="Har_mat"/>
      <sheetName val="BQ ME"/>
      <sheetName val="struktur tdk dipakai"/>
      <sheetName val="FORM X COST"/>
      <sheetName val="Bank"/>
      <sheetName val="Bunga"/>
      <sheetName val="BAHAN"/>
      <sheetName val="Mark-up"/>
      <sheetName val="Analisa Harga"/>
      <sheetName val="MAP"/>
      <sheetName val="Agregat Halus &amp; Kasar"/>
      <sheetName val="Daf Harga"/>
      <sheetName val="An_ Harga"/>
      <sheetName val="Daf 1"/>
      <sheetName val="anal"/>
      <sheetName val="351BQMCN"/>
      <sheetName val="Upah &amp; Bahan"/>
      <sheetName val="data"/>
      <sheetName val="MAPDC"/>
      <sheetName val="ALUMUNIUM"/>
      <sheetName val="FINISHING"/>
      <sheetName val="Harsat Upah"/>
      <sheetName val="Perhitungan Besi"/>
      <sheetName val="Unit Rate"/>
      <sheetName val="daftar harga"/>
      <sheetName val="B.T"/>
      <sheetName val="Summary"/>
      <sheetName val="F 3-8"/>
      <sheetName val="Harsat Pekerjaan"/>
      <sheetName val="HSD"/>
      <sheetName val="BQ-E20-02(Rp)"/>
      <sheetName val="ANHAR"/>
      <sheetName val="D.1.7"/>
      <sheetName val="D.1.5"/>
      <sheetName val="D.2.3"/>
      <sheetName val="D.2.2"/>
      <sheetName val="K725"/>
      <sheetName val="L4"/>
      <sheetName val="K33H"/>
      <sheetName val="K621"/>
      <sheetName val="K819"/>
      <sheetName val="K331"/>
      <sheetName val="ALAT"/>
      <sheetName val="Bill 4 Summary"/>
      <sheetName val="Cover"/>
      <sheetName val="harga bahan"/>
      <sheetName val="harga upah"/>
      <sheetName val="ref"/>
      <sheetName val="Sheet1"/>
      <sheetName val="AHSbj"/>
      <sheetName val="PRD 01-7"/>
      <sheetName val="PRD 01-8"/>
      <sheetName val="PRD 01-11"/>
      <sheetName val="DCost-4"/>
      <sheetName val="PRD 01-10"/>
      <sheetName val=" Harsat Baru"/>
      <sheetName val="Rab Struktur"/>
      <sheetName val="R A B"/>
      <sheetName val="BQ"/>
      <sheetName val="hsp-STR-ARS"/>
      <sheetName val="As"/>
      <sheetName val="bilangan"/>
      <sheetName val="A"/>
      <sheetName val="Marshal"/>
      <sheetName val="MON_OH"/>
      <sheetName val="SCHEDULE"/>
      <sheetName val="Database"/>
      <sheetName val="Bill 2.4."/>
      <sheetName val="Analisa HSP"/>
      <sheetName val="Mob"/>
      <sheetName val="HARGA MATERIAL"/>
      <sheetName val="Cash Flow bulanan"/>
      <sheetName val="Cover Daf-2"/>
      <sheetName val="Div2"/>
      <sheetName val="DAF-BAHAN"/>
      <sheetName val="DAF-UPAH"/>
      <sheetName val="HARSAT BAHAN"/>
      <sheetName val="Bill 3 Summary"/>
      <sheetName val="KET"/>
      <sheetName val="Subkon"/>
      <sheetName val="Equip"/>
      <sheetName val="Material"/>
      <sheetName val="HARGA ALAT"/>
      <sheetName val="I-ME"/>
      <sheetName val="BQ-IABK"/>
      <sheetName val="Analisa Upah &amp; Bahan Plum"/>
      <sheetName val="61004"/>
      <sheetName val="Utilitas"/>
      <sheetName val="Analisa _ Upah"/>
      <sheetName val="AC_C"/>
      <sheetName val="GD 14"/>
      <sheetName val="sub"/>
      <sheetName val="ANHSSat"/>
      <sheetName val="Sat Bahan"/>
      <sheetName val="Sat Alat"/>
      <sheetName val="Sat Upah"/>
      <sheetName val="Upah dan Bahan"/>
      <sheetName val="5-Digit"/>
      <sheetName val="Analisa 2"/>
      <sheetName val="Als Struk"/>
      <sheetName val="UPAH"/>
      <sheetName val="perhitungan indeks"/>
      <sheetName val="RL-01"/>
      <sheetName val="Bill 2_4_"/>
      <sheetName val="Daftar Upah"/>
      <sheetName val="ANALISA GRS TENGAH"/>
      <sheetName val="Anl"/>
      <sheetName val="daf-3(OK)"/>
      <sheetName val="daf-7(OK)"/>
      <sheetName val="AC"/>
      <sheetName val="Perhit.Alat"/>
      <sheetName val="rab-str.Adm"/>
      <sheetName val="Economic Assumptions"/>
      <sheetName val="SORT"/>
      <sheetName val="EE-PROP"/>
      <sheetName val="slab"/>
      <sheetName val="Urai _Resap pengikat"/>
      <sheetName val="Harga Satuan"/>
      <sheetName val="BOQ1"/>
      <sheetName val="3.Mob"/>
      <sheetName val="HrgUpahBahan"/>
      <sheetName val="Harga Dasar"/>
      <sheetName val="HARDAS PERKIM 2"/>
      <sheetName val="extern"/>
      <sheetName val="data Masjid Ksrn"/>
      <sheetName val="RAB Interior"/>
      <sheetName val="BAU"/>
      <sheetName val="Fill this out first..."/>
      <sheetName val="#REF!"/>
      <sheetName val="arab"/>
      <sheetName val="ANALISA PEK.UMUM"/>
      <sheetName val="I-KAMAR"/>
      <sheetName val="Daft.Kuantitas"/>
      <sheetName val="BHN"/>
      <sheetName val="ANALISA ALAT BERAT"/>
      <sheetName val="Ana"/>
      <sheetName val="HL"/>
      <sheetName val="MASTER"/>
      <sheetName val="BasicPrice"/>
      <sheetName val="basic"/>
      <sheetName val="Hardas"/>
      <sheetName val="alm"/>
      <sheetName val="Dashboard"/>
      <sheetName val="HB "/>
      <sheetName val="Data Ktr Bupati Tapsel"/>
      <sheetName val="Anl.Sipil"/>
      <sheetName val="Analisa SNI"/>
      <sheetName val="har-sat"/>
      <sheetName val="DHS"/>
      <sheetName val="BQ "/>
      <sheetName val="Input"/>
      <sheetName val="Bangunan Utama"/>
      <sheetName val="Analisa Gabungan"/>
      <sheetName val="SITE-E"/>
      <sheetName val="hs_str"/>
      <sheetName val="UBA"/>
      <sheetName val="Schedulle(S-curve)Break"/>
      <sheetName val="BIALANG"/>
      <sheetName val="MENU"/>
      <sheetName val="Rupa2"/>
      <sheetName val="DETAIL"/>
      <sheetName val="BOW"/>
      <sheetName val="RAP"/>
      <sheetName val="N-AC"/>
      <sheetName val="4"/>
      <sheetName val="DAF-2"/>
      <sheetName val="BL"/>
      <sheetName val="an-satuan"/>
      <sheetName val="RAB"/>
      <sheetName val="TE TS FA LAN MATV"/>
      <sheetName val="BAG-2"/>
      <sheetName val="bhn,upah,alat"/>
      <sheetName val="Ans Kom Precast"/>
      <sheetName val="UPAH BAHAN ARST"/>
      <sheetName val="6106"/>
      <sheetName val="met bab3"/>
      <sheetName val="anal bab8"/>
      <sheetName val="ANS STR"/>
      <sheetName val="HARGA BAHAN UPAH"/>
      <sheetName val="D.BOARD"/>
      <sheetName val="hsp_STR_ARS"/>
      <sheetName val="610.07A"/>
      <sheetName val="Analisa Harga Satuan"/>
      <sheetName val="Hit Vol Str Jambi"/>
      <sheetName val="black_out"/>
      <sheetName val="H_Satuan2"/>
      <sheetName val="Jam_Alat1"/>
      <sheetName val="Vol_Lining1"/>
      <sheetName val="Vol_K_2251"/>
      <sheetName val="Fins-Beng&amp;Fas"/>
      <sheetName val="Kabel"/>
      <sheetName val="Bill of Qty"/>
      <sheetName val="Bill rekap"/>
      <sheetName val="9-1차이내역"/>
      <sheetName val="Pipa 200"/>
      <sheetName val="SEX"/>
      <sheetName val="MAPP"/>
      <sheetName val="AKUN"/>
      <sheetName val="Sis Hidrol"/>
      <sheetName val="Brk Dwn Sipil"/>
      <sheetName val="Pipa 10 mm"/>
      <sheetName val="Pipa 8 mm"/>
      <sheetName val="Pipa Fiber"/>
      <sheetName val="Pipa PE"/>
      <sheetName val="Rekap Tot"/>
      <sheetName val="DAF_1"/>
      <sheetName val="kontribusi"/>
      <sheetName val="likuiditas"/>
      <sheetName val="Manajerial"/>
      <sheetName val="revenue"/>
      <sheetName val="progres sub unv"/>
      <sheetName val="rework"/>
      <sheetName val="CCO"/>
      <sheetName val="informasi"/>
      <sheetName val="SPEC"/>
      <sheetName val="4-MVAC"/>
      <sheetName val="Analisa Quarry"/>
      <sheetName val="Peralatan"/>
      <sheetName val="boq"/>
      <sheetName val="O&amp;O-Alat"/>
      <sheetName val="REKAP A BESAR"/>
      <sheetName val="TOT_RAP"/>
      <sheetName val="DCF SD JUNI 04"/>
      <sheetName val="alok_bunga"/>
      <sheetName val="PileCa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Rinci-Biaya"/>
      <sheetName val="Rinci-Pendapatan"/>
      <sheetName val="Accept. Letter"/>
      <sheetName val="RAB_DURI"/>
      <sheetName val="Alat &amp; Bahan"/>
      <sheetName val="TJ1Q47"/>
      <sheetName val="Sch"/>
      <sheetName val="STRUKTUR-1"/>
      <sheetName val="BILL 1"/>
      <sheetName val="DIV.1"/>
      <sheetName val="CH"/>
      <sheetName val="REKAP ANALISA SESUAI PU"/>
      <sheetName val="ANALISA STRUKTUR "/>
      <sheetName val="REKAP ANALISA TO PRINT"/>
      <sheetName val="TP ALAT"/>
      <sheetName val="RPP01 6"/>
      <sheetName val="pricelist"/>
      <sheetName val="Rekap Direct Cost"/>
      <sheetName val="Analisa 021"/>
      <sheetName val="II.1 STR GED A"/>
      <sheetName val="MB_SOFTCOST_DETAIL"/>
      <sheetName val="SOFTCOST_R2"/>
      <sheetName val="HARDCOST"/>
      <sheetName val="MB_GENERAL"/>
      <sheetName val="HargaSat"/>
      <sheetName val="PANELKAST"/>
      <sheetName val=" R A B"/>
      <sheetName val="Harga"/>
      <sheetName val="RESUME"/>
      <sheetName val="BILL OF QUANTITY"/>
      <sheetName val="ANAL2"/>
      <sheetName val="dil"/>
      <sheetName val="dild"/>
      <sheetName val="dti"/>
      <sheetName val="H-SATUAN"/>
      <sheetName val="BAG_2"/>
      <sheetName val="billed"/>
      <sheetName val="COST TOGO"/>
      <sheetName val="report"/>
      <sheetName val="antisipasi"/>
      <sheetName val="Analisa STR"/>
      <sheetName val="Mall"/>
      <sheetName val="FORM_X_COST"/>
      <sheetName val="Bill_5_Summary"/>
      <sheetName val="GD_14"/>
      <sheetName val="Analisa_&amp;_Upah"/>
      <sheetName val="D_BOARD_LAMA"/>
      <sheetName val="HARSAT_BAHAN"/>
      <sheetName val="Bill_4_Summary"/>
      <sheetName val="Bill_3_Summary"/>
      <sheetName val="Analisa___Upah"/>
      <sheetName val="HARGA_MATERIAL"/>
      <sheetName val="Bill_2_Summary"/>
      <sheetName val="Hrg_Bhn"/>
      <sheetName val="RAB_Arsitek"/>
      <sheetName val="BQ_ME"/>
      <sheetName val="struktur_tdk_dipakai"/>
      <sheetName val="Analisa_Harga"/>
      <sheetName val="Agregat_Halus_&amp;_Kasar"/>
      <sheetName val="Daf_Harga"/>
      <sheetName val="An__Harga"/>
      <sheetName val="Upah_&amp;_Bahan"/>
      <sheetName val="D_1_7"/>
      <sheetName val="D_1_5"/>
      <sheetName val="D_2_3"/>
      <sheetName val="D_2_2"/>
      <sheetName val="Bill_2_4_"/>
      <sheetName val="B_T"/>
      <sheetName val="harga_bahan"/>
      <sheetName val="harga_upah"/>
      <sheetName val="Bill_2_4_1"/>
      <sheetName val="Daftar_Harga"/>
      <sheetName val="Daftar_Upah"/>
      <sheetName val="ANALISA_GRS_TENGAH"/>
      <sheetName val="Unit_Rate"/>
      <sheetName val="F_3-8"/>
      <sheetName val="Harsat_Upah"/>
      <sheetName val="Harsat_Pekerjaan"/>
      <sheetName val="PRD_01-7"/>
      <sheetName val="PRD_01-8"/>
      <sheetName val="PRD_01-11"/>
      <sheetName val="PRD_01-10"/>
      <sheetName val="_Harsat_Baru"/>
      <sheetName val="Rab_Struktur"/>
      <sheetName val="perhitungan_indeks"/>
      <sheetName val="Analisa_Upah_&amp;_Bahan_Plum"/>
      <sheetName val="rab-str_Adm"/>
      <sheetName val="Cash_Flow_bulanan"/>
      <sheetName val="Cover_Daf-2"/>
      <sheetName val="HARGA_ALAT"/>
      <sheetName val="Als_Struk"/>
      <sheetName val="data_Masjid_Ksrn"/>
      <sheetName val="RAB_Interior"/>
      <sheetName val="Bangunan_Utama"/>
      <sheetName val="BILL_1"/>
      <sheetName val="Sat_Bahan"/>
      <sheetName val="Sat_Alat"/>
      <sheetName val="Sat_Upah"/>
      <sheetName val="Analisa_SNI"/>
      <sheetName val="Anal-2"/>
      <sheetName val="H.SAT"/>
      <sheetName val="BINA GRAFINDO"/>
      <sheetName val="BINA MITRA "/>
      <sheetName val="DAOUD MATULA"/>
      <sheetName val="RISMAN"/>
      <sheetName val="SUCOFINDO"/>
      <sheetName val="MAHRUM NISA"/>
      <sheetName val="PURWANTO"/>
      <sheetName val="RUDI SAIFIN"/>
      <sheetName val="Calcu 02"/>
      <sheetName val="inter"/>
      <sheetName val="MAT"/>
      <sheetName val="UP"/>
      <sheetName val="POL"/>
      <sheetName val="PRY01-1"/>
      <sheetName val="PRY02"/>
      <sheetName val="MADC"/>
      <sheetName val="DAPRO"/>
      <sheetName val="SBDY"/>
      <sheetName val="HS"/>
      <sheetName val="PRELI-CAP"/>
      <sheetName val="An H.Sat Pek.Ut"/>
      <sheetName val="Rekapitulasi"/>
      <sheetName val="01A- RAB"/>
      <sheetName val="Rekap Anal"/>
      <sheetName val="Harga Satuan (T.P.)"/>
      <sheetName val="Analisa HSP (T.P.)"/>
      <sheetName val="DATA1"/>
      <sheetName val="div-2"/>
      <sheetName val="Hrg Bhn (2)"/>
      <sheetName val="PI"/>
      <sheetName val="B.as"/>
      <sheetName val="penawaran baja"/>
      <sheetName val="Pos 4-1"/>
      <sheetName val="An Struktur"/>
      <sheetName val="Unit Rate (2)"/>
      <sheetName val="ANPRO"/>
      <sheetName val="Sum"/>
      <sheetName val="L_O&amp;O"/>
      <sheetName val="Manpower"/>
      <sheetName val="Equipt,Tools&amp;Cons"/>
      <sheetName val="STRUKTUR"/>
      <sheetName val="ARSITEKTUR"/>
      <sheetName val="대비표"/>
      <sheetName val="Unit"/>
      <sheetName val="Mat.Elk"/>
      <sheetName val="Mat.Mek"/>
      <sheetName val="AHS Isolasi"/>
      <sheetName val="ahsAC"/>
      <sheetName val="Duct"/>
      <sheetName val="AHS"/>
      <sheetName val="OHD"/>
      <sheetName val="An_pdkg"/>
      <sheetName val="RAB ME"/>
      <sheetName val="sheet 2"/>
      <sheetName val="hrg-dsr"/>
      <sheetName val="daf harga (reil)"/>
      <sheetName val=" Biaya alat jam (reil)"/>
      <sheetName val="Anal-Grout!Back!Water"/>
      <sheetName val=" Biaya alat jam"/>
      <sheetName val="AHSP"/>
      <sheetName val="Kode"/>
      <sheetName val="Hst_mat"/>
      <sheetName val="SAT-DAS"/>
      <sheetName val="DAF-1"/>
      <sheetName val="Based KV, palembang &amp; KJI"/>
      <sheetName val="Bor Pile"/>
      <sheetName val="ANALISA SM"/>
      <sheetName val="Upah&amp;Bahan"/>
      <sheetName val="D-3"/>
      <sheetName val="2. MVAC R1"/>
      <sheetName val="SAP"/>
      <sheetName val="Ana PasBatu 7.4"/>
      <sheetName val="KOEF"/>
      <sheetName val="Sec I ML"/>
      <sheetName val="WAYANG"/>
      <sheetName val="DB"/>
      <sheetName val="Sheet15"/>
      <sheetName val="GEDUNG-A"/>
      <sheetName val="H Sat Jembatan"/>
      <sheetName val="A.1.Persiapan non std"/>
      <sheetName val="BU"/>
      <sheetName val="Rek-Analisa"/>
      <sheetName val="pivot1"/>
      <sheetName val="sai"/>
      <sheetName val="PDP"/>
      <sheetName val="RPP01-1"/>
      <sheetName val="SDM"/>
      <sheetName val="LAMP_P2"/>
      <sheetName val="P-5"/>
      <sheetName val="LAMP_P5"/>
      <sheetName val="PERS_P2"/>
      <sheetName val="PERS_P5"/>
      <sheetName val="PERS_P6"/>
      <sheetName val="RKP"/>
      <sheetName val="61005"/>
      <sheetName val="61006"/>
      <sheetName val="61007"/>
      <sheetName val="61008"/>
      <sheetName val="P-2"/>
      <sheetName val="P-6"/>
      <sheetName val="HS-DASAR"/>
      <sheetName val="Ana. PU"/>
      <sheetName val="Master 1.0"/>
      <sheetName val="Owning cost Alat"/>
      <sheetName val="ALAT-1"/>
      <sheetName val="HDS"/>
      <sheetName val="beton"/>
      <sheetName val="CashFlow"/>
      <sheetName val="HaSatUp"/>
      <sheetName val="H_Satuan3"/>
      <sheetName val="Jam_Alat2"/>
      <sheetName val="Vol_Lining2"/>
      <sheetName val="Vol_K_2252"/>
      <sheetName val="B_T1"/>
      <sheetName val="Bill_5_Summary1"/>
      <sheetName val="Hrg_Bhn1"/>
      <sheetName val="RAB_Arsitek1"/>
      <sheetName val="FORM_X_COST1"/>
      <sheetName val="D_BOARD_LAMA1"/>
      <sheetName val="Analisa_&amp;_Upah1"/>
      <sheetName val="BQ_ME1"/>
      <sheetName val="struktur_tdk_dipakai1"/>
      <sheetName val="Bill_2_Summary1"/>
      <sheetName val="3_Mob"/>
      <sheetName val="Analisa_Harga1"/>
      <sheetName val="ANALISA_PEK_UMUM"/>
      <sheetName val="Daft_Kuantitas"/>
      <sheetName val="ANALISA_ALAT_BERAT"/>
      <sheetName val="TE_TS_FA_LAN_MATV"/>
      <sheetName val="HB_"/>
      <sheetName val="Data_Ktr_Bupati_Tapsel"/>
      <sheetName val="Anl_Sipil"/>
      <sheetName val="BQ_"/>
      <sheetName val="Urai__Resap_pengikat"/>
      <sheetName val="Analisa_Gabungan"/>
      <sheetName val="Economic_Assumptions"/>
      <sheetName val="Harga_Satuan"/>
      <sheetName val="Harga_Dasar"/>
      <sheetName val="HARDAS_PERKIM_2"/>
      <sheetName val="Upah_dan_Bahan"/>
      <sheetName val="Analisa_2"/>
      <sheetName val="Harga_Satuan_(T_P_)"/>
      <sheetName val="Analisa_HSP_(T_P_)"/>
      <sheetName val="Fill_this_out_first___"/>
      <sheetName val="Perhitungan_Besi"/>
      <sheetName val="Analisa_Harga_Satuan"/>
      <sheetName val="Hit_Vol_Str_Jambi"/>
      <sheetName val="Perhit_Alat"/>
      <sheetName val="Bill_of_Qty"/>
      <sheetName val="Bill_rekap"/>
      <sheetName val="Analisa_HSP"/>
      <sheetName val="Pipa_200"/>
      <sheetName val="610_07A"/>
      <sheetName val="RPP01_6"/>
      <sheetName val="D_BOARD"/>
      <sheetName val="progres_sub_unv"/>
      <sheetName val="B_as"/>
      <sheetName val="penawaran_baja"/>
      <sheetName val="Pos_4-1"/>
      <sheetName val="Ans_Kom_Precast"/>
      <sheetName val="Rekap_Anal"/>
      <sheetName val="UPAH_BAHAN_ARST"/>
      <sheetName val="met_bab3"/>
      <sheetName val="anal_bab8"/>
      <sheetName val="Analisa_Quarry"/>
      <sheetName val="II_1_STR_GED_A"/>
      <sheetName val="Analisa_STR"/>
      <sheetName val="Sis_Hidrol"/>
      <sheetName val="Brk_Dwn_Sipil"/>
      <sheetName val="Pipa_10_mm"/>
      <sheetName val="Pipa_8_mm"/>
      <sheetName val="Pipa_Fiber"/>
      <sheetName val="Pipa_PE"/>
      <sheetName val="Rekap_Tot"/>
      <sheetName val="REKAP_ANALISA_SESUAI_PU"/>
      <sheetName val="ANALISA_STRUKTUR_"/>
      <sheetName val="REKAP_ANALISA_TO_PRINT"/>
      <sheetName val="TP_ALAT"/>
      <sheetName val="ANS_STR"/>
      <sheetName val="HARGA_BAHAN_UPAH"/>
      <sheetName val="An_Struktur"/>
      <sheetName val="Unit_Rate_(2)"/>
      <sheetName val="ANALISA_SM"/>
      <sheetName val="Alat_&amp;_Bahan"/>
      <sheetName val="Rekap_Direct_Cost"/>
      <sheetName val="Analisa_021"/>
      <sheetName val="R_A_B"/>
      <sheetName val="BILL_OF_QUANTITY"/>
      <sheetName val="_R_A_B"/>
      <sheetName val="H_SAT"/>
      <sheetName val="COST_TOGO"/>
      <sheetName val="Hrg_Bhn_(2)"/>
      <sheetName val="Mat_Elk"/>
      <sheetName val="Mat_Mek"/>
      <sheetName val="AHS_Isolasi"/>
      <sheetName val="RAB_ME"/>
      <sheetName val="sheet_2"/>
      <sheetName val="REKAP_A_BESAR"/>
      <sheetName val="daf_harga_(reil)"/>
      <sheetName val="_Biaya_alat_jam_(reil)"/>
      <sheetName val="_Biaya_alat_jam"/>
      <sheetName val="jadw"/>
      <sheetName val="keb-BHN"/>
      <sheetName val="ANALISA SNI'07(ubh bgsting)"/>
      <sheetName val="HSATUAN"/>
      <sheetName val="TSS"/>
      <sheetName val="o rekap#4"/>
      <sheetName val="dongia (2)"/>
      <sheetName val="giathanh1"/>
      <sheetName val="DON GIA"/>
      <sheetName val="THPDMoi  (2)"/>
      <sheetName val="lam-moi"/>
      <sheetName val="gtrinh"/>
      <sheetName val="#REF"/>
      <sheetName val="thao-go"/>
      <sheetName val="CHITIET VL-NC"/>
      <sheetName val="CHITIET VL-NC-TT -1p"/>
      <sheetName val="VC"/>
      <sheetName val="TH XL"/>
      <sheetName val="chitiet"/>
      <sheetName val="Tiepdia"/>
      <sheetName val="CHITIET VL-NC-TT-3p"/>
      <sheetName val="TONGKE-HT"/>
      <sheetName val="t-h HA THE"/>
      <sheetName val="TDTKP"/>
      <sheetName val="TDTKP1"/>
      <sheetName val="TONGKE3p "/>
      <sheetName val="Rekap. ME"/>
      <sheetName val="Input Data"/>
      <sheetName val="GVL§CT"/>
      <sheetName val="Allowance"/>
      <sheetName val="SPJ"/>
      <sheetName val="Gaji"/>
      <sheetName val="Sat. Pek."/>
      <sheetName val="RAB AR&amp;STR"/>
      <sheetName val="IPA1"/>
      <sheetName val="Analysis2"/>
      <sheetName val="Analysis"/>
      <sheetName val="Str BT"/>
      <sheetName val="Perm. Test"/>
      <sheetName val="pricing"/>
      <sheetName val="DEPRE 05"/>
      <sheetName val="LR-OKT-06"/>
      <sheetName val="DivVI"/>
      <sheetName val="UPH,BHN,ALT"/>
      <sheetName val="PekTanah"/>
      <sheetName val="Piling"/>
      <sheetName val="RANGKUM"/>
      <sheetName val="InputAlat"/>
      <sheetName val="Dewatering"/>
      <sheetName val="Jalan"/>
      <sheetName val="Jembatan"/>
      <sheetName val="River Protect"/>
      <sheetName val="BREAKDOWN"/>
      <sheetName val="BIL"/>
      <sheetName val="SNI"/>
      <sheetName val="Rek"/>
      <sheetName val="ALATBERAT"/>
      <sheetName val="tabel berat"/>
      <sheetName val="uph"/>
      <sheetName val="BREAKER"/>
      <sheetName val="STR PODIUM"/>
      <sheetName val="STR PODIUM (2)"/>
      <sheetName val="REKAP STR"/>
      <sheetName val="REKAP ME CSPL"/>
      <sheetName val="Faktor"/>
      <sheetName val="IDLE ALAT"/>
      <sheetName val="D7(1)"/>
      <sheetName val="Grading Tahap 1"/>
      <sheetName val="SUMBER DAYA"/>
      <sheetName val="TB"/>
      <sheetName val="Balok L_2"/>
      <sheetName val="Spec ME"/>
      <sheetName val="anal SNI"/>
      <sheetName val="CC"/>
      <sheetName val="R. Upah"/>
      <sheetName val="R. Bahan"/>
      <sheetName val="R. Alat"/>
      <sheetName val="R. Subkont"/>
      <sheetName val="ANALISA "/>
      <sheetName val="HG-UPAH"/>
      <sheetName val="HG_JADI"/>
      <sheetName val="7.ASAT"/>
      <sheetName val="7.DATA"/>
      <sheetName val="5.RBKI"/>
      <sheetName val="6.RBKA"/>
      <sheetName val="Analis harga"/>
      <sheetName val="BQ-Str"/>
      <sheetName val="C3"/>
      <sheetName val="1.Cover"/>
      <sheetName val="Elec-ins"/>
      <sheetName val="Anals.1"/>
      <sheetName val="bidang"/>
      <sheetName val="DU&amp;B"/>
      <sheetName val="schbhn"/>
      <sheetName val="rap rinci"/>
      <sheetName val="BQ_IABK"/>
      <sheetName val="BBM-03"/>
      <sheetName val="BOM_ACS"/>
      <sheetName val="Unit Cost"/>
      <sheetName val="BOM"/>
      <sheetName val="SCHEDULE "/>
      <sheetName val="VOLUME"/>
      <sheetName val="Rekap Vol"/>
      <sheetName val="H. Dasar"/>
      <sheetName val="BAR SCREEN"/>
      <sheetName val="QSS Building"/>
      <sheetName val="Hrg"/>
      <sheetName val="MASTER 1"/>
      <sheetName val="Profil"/>
      <sheetName val="DAFMAT"/>
      <sheetName val="Galian 1"/>
      <sheetName val="DHSD"/>
      <sheetName val="ANALIS"/>
      <sheetName val="Peralatan (2)"/>
      <sheetName val="Daftar Sewa"/>
      <sheetName val="HARSAT-lain"/>
      <sheetName val="HARSAT-tanah"/>
      <sheetName val="Analisa (ok punya)"/>
      <sheetName val="ANAK-Smb"/>
      <sheetName val="BY_Lgsg-2"/>
      <sheetName val="A_Harga-13"/>
      <sheetName val="ESC"/>
      <sheetName val="Bill-1"/>
      <sheetName val="BT.KALI"/>
      <sheetName val="BQ25"/>
      <sheetName val="REK ADD"/>
      <sheetName val="BQ22"/>
      <sheetName val="BQ23"/>
      <sheetName val="Sheet7"/>
      <sheetName val="M.Pekerjaan"/>
      <sheetName val="pas wm"/>
      <sheetName val="Det Str BT"/>
      <sheetName val="Schdule"/>
      <sheetName val="BERAT TUL."/>
      <sheetName val="14.jalan&amp;saluran"/>
      <sheetName val="Cash2"/>
      <sheetName val="BAHAN (2)"/>
      <sheetName val="Daft.Sewa Alat"/>
      <sheetName val="Upah Bhn"/>
      <sheetName val="AN-KOEF"/>
      <sheetName val="Bantuan Entry"/>
      <sheetName val="chitimc"/>
      <sheetName val="dongia _2_"/>
      <sheetName val="LKVL_CK_HT_GD1"/>
      <sheetName val="THPDMoi  _2_"/>
      <sheetName val="phuluc1"/>
      <sheetName val="TONG HOP VL_NC"/>
      <sheetName val="lam_moi"/>
      <sheetName val="TH VL_ NC_ DDHT Thanhphuoc"/>
      <sheetName val="_REF"/>
      <sheetName val="DONGIA"/>
      <sheetName val="thao_go"/>
      <sheetName val="TONGKE_HT"/>
      <sheetName val="DG"/>
      <sheetName val="dtxl"/>
      <sheetName val="t_h HA THE"/>
      <sheetName val="CHITIET VL_NC_TT _1p"/>
      <sheetName val="TONG HOP VL_NC TT"/>
      <sheetName val="TNHCHINH"/>
      <sheetName val="CHITIET VL_NC"/>
      <sheetName val="CHITIET VL_NC_TT_3p"/>
      <sheetName val="KPVC_BD "/>
      <sheetName val="VCV_BE_TONG"/>
      <sheetName val="DATA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"/>
      <sheetName val="BQ-MEC"/>
      <sheetName val="pr"/>
      <sheetName val="profit.Const"/>
      <sheetName val="SITE-E"/>
      <sheetName val="Sheet1"/>
      <sheetName val="MAKER"/>
      <sheetName val="H.Satuan"/>
      <sheetName val="SITE_E"/>
      <sheetName val="DAF-2"/>
      <sheetName val="Analisa"/>
      <sheetName val="DAFTAR HARGA"/>
      <sheetName val="JADWAL"/>
      <sheetName val="Fill this out first..."/>
      <sheetName val="Civil Costs"/>
      <sheetName val="Piperate"/>
      <sheetName val="LOADDAT"/>
      <sheetName val="CONSUMABLE"/>
      <sheetName val="harsat"/>
      <sheetName val="Material&amp;Alat"/>
      <sheetName val="DB"/>
      <sheetName val="REF.ONLY"/>
      <sheetName val="Foundation"/>
      <sheetName val="Penunjang"/>
      <sheetName val="FORM X COST"/>
      <sheetName val="EST. SERVICEHEATEXCHANGER-ATD"/>
      <sheetName val="Cover Daf-2"/>
      <sheetName val="Hardas"/>
      <sheetName val="MAPDC"/>
      <sheetName val="Teq.an"/>
      <sheetName val="Teq.an.ccrt"/>
      <sheetName val="Teq.an.Stone"/>
      <sheetName val="BOQ"/>
      <sheetName val="An.Earth"/>
      <sheetName val="An.Ls "/>
      <sheetName val="Rekap"/>
      <sheetName val="SUMMARY"/>
      <sheetName val="Analisa ME"/>
      <sheetName val="Fill this out first___"/>
      <sheetName val="BAG-III"/>
      <sheetName val="ALEK"/>
      <sheetName val="co2_data"/>
      <sheetName val="ac_data"/>
      <sheetName val="Clm"/>
      <sheetName val="Balok Slab"/>
      <sheetName val="ESCON"/>
      <sheetName val="Pas. Bata"/>
      <sheetName val="flafond"/>
      <sheetName val="kusen lt2-3"/>
      <sheetName val="kusen"/>
      <sheetName val="ukuran kusen"/>
      <sheetName val="lantai"/>
      <sheetName val="FABCOST"/>
      <sheetName val="OVERHEAD"/>
      <sheetName val="ERCN"/>
      <sheetName val="DATA HARGA"/>
      <sheetName val="AHSAT"/>
      <sheetName val="AHSATBAJA"/>
      <sheetName val="AHSATATAP"/>
      <sheetName val="ERCN ATAP COST"/>
      <sheetName val="PAINT"/>
      <sheetName val="Policy"/>
      <sheetName val="TENDERBOND"/>
      <sheetName val="SUB-KONT"/>
      <sheetName val="SPH"/>
      <sheetName val="Rekap boq"/>
      <sheetName val="I.Persiapan"/>
      <sheetName val="3.1 STR BETON GD UTAMA"/>
      <sheetName val="3.2 STR BETON PH"/>
      <sheetName val="3.3 STR BAJA"/>
      <sheetName val="TAM-KUR STR"/>
      <sheetName val="4.1. DINDING"/>
      <sheetName val="4.2.PINTU &amp; Jendela"/>
      <sheetName val="4.3. Lantai"/>
      <sheetName val="4.4. Plapond"/>
      <sheetName val="4.5. SANITAIR"/>
      <sheetName val="4.6. lain-lain"/>
      <sheetName val="4.7 ARSITEKTUR (POWER HOUSE)"/>
      <sheetName val="7.3. tam-Kur ARS"/>
      <sheetName val="catatan"/>
      <sheetName val="Cover ME"/>
      <sheetName val="5.1.ELEKTRIKAL-ELEKTRONIK"/>
      <sheetName val="COV-Plumbing"/>
      <sheetName val="Plumbing"/>
      <sheetName val="Cover"/>
      <sheetName val="PEMADAM KEBAKARAN"/>
      <sheetName val="UNIT AC"/>
      <sheetName val="UNIT FAN"/>
      <sheetName val="INSTALASI (2)"/>
      <sheetName val="PENJUMLAHAN TATA UDARA"/>
      <sheetName val="5.5 - ELEKTRONIK"/>
      <sheetName val="6-Pek. Luar"/>
      <sheetName val="HIT AREA LUAR"/>
      <sheetName val="Luas Bangunan"/>
      <sheetName val="profit_Const"/>
      <sheetName val="FORM_X_COST"/>
      <sheetName val="H_Satuan"/>
      <sheetName val="EST__SERVICEHEATEXCHANGER-ATD"/>
      <sheetName val="Cover_Daf-2"/>
      <sheetName val="Fill_this_out_first___"/>
      <sheetName val="Civil_Costs"/>
      <sheetName val="ﾃｨｰﾁﾝｸﾞ"/>
      <sheetName val="profit_Const1"/>
      <sheetName val="FORM_X_COST1"/>
      <sheetName val="H_Satuan1"/>
      <sheetName val="Fill_this_out_first___1"/>
      <sheetName val="EST__SERVICEHEATEXCHANGER-ATD1"/>
      <sheetName val="Cover_Daf-21"/>
      <sheetName val="Civil_Costs1"/>
      <sheetName val="equipment"/>
      <sheetName val="BAHAN"/>
      <sheetName val="Pile"/>
      <sheetName val="TB"/>
      <sheetName val="Breakdown Architecture"/>
      <sheetName val="Breakdown Structure"/>
      <sheetName val="GB"/>
      <sheetName val="Ring Balok"/>
      <sheetName val="Slab"/>
      <sheetName val="BAG_III"/>
      <sheetName val="Harga ME "/>
      <sheetName val="FINISHING"/>
      <sheetName val="STRUKTUR"/>
      <sheetName val="I-KAMAR"/>
      <sheetName val="villa"/>
      <sheetName val="Data"/>
      <sheetName val="New MADC"/>
      <sheetName val="struktur tdk dipakai"/>
      <sheetName val="Pipe"/>
      <sheetName val="Sag1"/>
      <sheetName val="Analisa &amp; Upah"/>
      <sheetName val="Elektrikal"/>
      <sheetName val="SEX"/>
      <sheetName val="Daftar berat"/>
      <sheetName val="Analisa _ Upah"/>
      <sheetName val="RAP"/>
      <sheetName val="Arc Analysis"/>
      <sheetName val="An Str"/>
      <sheetName val="Bhn"/>
      <sheetName val="harsat_str"/>
      <sheetName val="Koef"/>
      <sheetName val="HRG BHN"/>
      <sheetName val="ch"/>
      <sheetName val="BQ"/>
      <sheetName val="daf_3_OK_"/>
      <sheetName val="daf_7_OK_"/>
      <sheetName val="BQ-IABK"/>
      <sheetName val="Fins-Beng&amp;Fas"/>
      <sheetName val="JAN2002"/>
      <sheetName val="Bill sipil"/>
      <sheetName val="A"/>
      <sheetName val="Analisa _Baku"/>
      <sheetName val="BQNSC"/>
      <sheetName val="Rekap Direct Cost"/>
      <sheetName val="price"/>
      <sheetName val="ARSITEKTUR"/>
      <sheetName val="AN-ME"/>
      <sheetName val="BQ ME"/>
      <sheetName val="data RSUD KIS"/>
      <sheetName val="Bahan-Upah"/>
      <sheetName val="BAU"/>
      <sheetName val="HSD"/>
      <sheetName val="SCHEDULE"/>
      <sheetName val="Database"/>
      <sheetName val="BQ Stdr"/>
      <sheetName val="inp.data"/>
      <sheetName val="AP-2_Ars"/>
      <sheetName val="MPH_Ars"/>
      <sheetName val="PKP_Ars"/>
      <sheetName val="PLN_Ars"/>
      <sheetName val="Tower_Ars"/>
      <sheetName val="Str-AP2"/>
      <sheetName val="Str-MPH"/>
      <sheetName val="Str-PKP"/>
      <sheetName val="Str-PLN"/>
      <sheetName val="Str-TWR"/>
      <sheetName val="ANALIS"/>
      <sheetName val="Pendahuluan"/>
      <sheetName val="BILL"/>
      <sheetName val="Unit Rate"/>
      <sheetName val="부하계산서"/>
      <sheetName val="Sheet"/>
      <sheetName val="Piping"/>
      <sheetName val="div7"/>
      <sheetName val="rab"/>
      <sheetName val="div2"/>
      <sheetName val="analisa Str"/>
      <sheetName val="Material"/>
      <sheetName val="Daftar Upah"/>
      <sheetName val="satuan_pek_ars"/>
      <sheetName val="Harga Satuan"/>
      <sheetName val="Daf 1"/>
      <sheetName val="Total Load List"/>
      <sheetName val="Currency Rate"/>
      <sheetName val="4"/>
      <sheetName val="An-Alat"/>
      <sheetName val="BAG-2"/>
      <sheetName val="Summary Sheets"/>
      <sheetName val="RFP007"/>
      <sheetName val="RFP006"/>
      <sheetName val="RFP002"/>
      <sheetName val="RFP009"/>
      <sheetName val="BQ-E20-02(Rp)"/>
      <sheetName val="Index"/>
      <sheetName val="E_TRIKAL"/>
      <sheetName val="E_TRONIK"/>
      <sheetName val="MEK"/>
      <sheetName val="ANAL_HPS"/>
      <sheetName val="Rekap1"/>
      <sheetName val="ARSITEK"/>
      <sheetName val="ARS ADM"/>
      <sheetName val="csdim"/>
      <sheetName val="cdsload"/>
      <sheetName val="chsload"/>
      <sheetName val="Code 02"/>
      <sheetName val="Code 03"/>
      <sheetName val="Code 04"/>
      <sheetName val="Code 05"/>
      <sheetName val="Code 06"/>
      <sheetName val="Code 07"/>
      <sheetName val="Code 09"/>
      <sheetName val="CLAMP"/>
      <sheetName val="cvsload"/>
      <sheetName val="RAB-ARS"/>
      <sheetName val="PileCap "/>
      <sheetName val="Tie Beam"/>
      <sheetName val="RAB Str "/>
      <sheetName val="Daf-III.1 Dinding-TA"/>
      <sheetName val="Daf-III.2 Pintu Jendela TA"/>
      <sheetName val="REKAPITULASI AKHIR"/>
      <sheetName val="Daf-III.6 Lain-lain TA"/>
      <sheetName val="Daf-VA ( TAMBAH KURANG TA)"/>
      <sheetName val="Daf-II.2 (Beton) TA"/>
      <sheetName val="ES_aLL"/>
      <sheetName val="FORM"/>
      <sheetName val="harga"/>
      <sheetName val="Upah"/>
      <sheetName val="custom check"/>
      <sheetName val="Analisa -Baku"/>
      <sheetName val="TJ1Q47"/>
      <sheetName val="Agregat Halus &amp; Kasar"/>
      <sheetName val="AC"/>
      <sheetName val="Rekapitulasi"/>
      <sheetName val="작성기준"/>
      <sheetName val="Analisa RAP"/>
      <sheetName val="CekList"/>
      <sheetName val="Sch Tender"/>
      <sheetName val="Analisa RAB"/>
      <sheetName val="Alat"/>
      <sheetName val="Telusur"/>
      <sheetName val="Rekap RAP"/>
      <sheetName val="TOWN"/>
      <sheetName val="Rekap dpb 11"/>
      <sheetName val="RkpTotal"/>
      <sheetName val="dATA pc"/>
      <sheetName val="Kolom TG 2"/>
      <sheetName val="DETAIL BALOK"/>
      <sheetName val="DETAIL KOLOM"/>
      <sheetName val="2. MVAC R1"/>
      <sheetName val="BQ F"/>
      <sheetName val="Harga Bahan &amp; Upah "/>
      <sheetName val="BQ-ME"/>
      <sheetName val="MUA"/>
      <sheetName val="analisa prelim"/>
      <sheetName val="AHS"/>
      <sheetName val="D&amp;W"/>
      <sheetName val="Lantai Semibasement"/>
      <sheetName val="Lantai 1"/>
      <sheetName val="Lantai 1A"/>
      <sheetName val="Lantai 2"/>
      <sheetName val="Lantai 3"/>
      <sheetName val="Lantai 4"/>
      <sheetName val="Lantai 5"/>
      <sheetName val="Lantai 6"/>
      <sheetName val="Lantai 7"/>
      <sheetName val="Lantai 8"/>
      <sheetName val="Lantai 9"/>
      <sheetName val="Lantai 10"/>
      <sheetName val="Lantai 11"/>
      <sheetName val="Lantai 12"/>
      <sheetName val="Lantai 13"/>
      <sheetName val="Lantai 14"/>
      <sheetName val="Lantai 15"/>
      <sheetName val="Lantai Mesin"/>
      <sheetName val="Facade"/>
      <sheetName val="External"/>
      <sheetName val="Prov. Sum"/>
      <sheetName val="Bill 3"/>
      <sheetName val="material "/>
      <sheetName val="daftar material"/>
      <sheetName val="SD"/>
      <sheetName val="ANEX1"/>
      <sheetName val="Mtd_Pelak"/>
      <sheetName val="MAPP"/>
      <sheetName val="an. struktur"/>
      <sheetName val="Dashboard"/>
      <sheetName val="COA-17"/>
      <sheetName val="C-18"/>
      <sheetName val="AHSbj"/>
      <sheetName val="A+Supl."/>
      <sheetName val="7"/>
      <sheetName val="ANALISA SNI'13 "/>
      <sheetName val="I_KAMAR"/>
      <sheetName val="an.el"/>
      <sheetName val="An.AC &amp; Plb"/>
      <sheetName val="PO-2"/>
      <sheetName val="MTO REV.0"/>
      <sheetName val="DATA WP"/>
      <sheetName val="profit_Const2"/>
      <sheetName val="H_Satuan2"/>
      <sheetName val="Civil_Costs2"/>
      <sheetName val="Fill_this_out_first___2"/>
      <sheetName val="Pas__Bata"/>
      <sheetName val="kusen_lt2-3"/>
      <sheetName val="ukuran_kusen"/>
      <sheetName val="DATA_HARGA"/>
      <sheetName val="ERCN_ATAP_COST"/>
      <sheetName val="Rekap_boq"/>
      <sheetName val="I_Persiapan"/>
      <sheetName val="3_1_STR_BETON_GD_UTAMA"/>
      <sheetName val="3_2_STR_BETON_PH"/>
      <sheetName val="3_3_STR_BAJA"/>
      <sheetName val="TAM-KUR_STR"/>
      <sheetName val="4_1__DINDING"/>
      <sheetName val="4_2_PINTU_&amp;_Jendela"/>
      <sheetName val="4_3__Lantai"/>
      <sheetName val="4_4__Plapond"/>
      <sheetName val="4_5__SANITAIR"/>
      <sheetName val="4_6__lain-lain"/>
      <sheetName val="4_7_ARSITEKTUR_(POWER_HOUSE)"/>
      <sheetName val="7_3__tam-Kur_ARS"/>
      <sheetName val="Cover_ME"/>
      <sheetName val="5_1_ELEKTRIKAL-ELEKTRONIK"/>
      <sheetName val="PEMADAM_KEBAKARAN"/>
      <sheetName val="UNIT_AC"/>
      <sheetName val="UNIT_FAN"/>
      <sheetName val="INSTALASI_(2)"/>
      <sheetName val="PENJUMLAHAN_TATA_UDARA"/>
      <sheetName val="5_5_-_ELEKTRONIK"/>
      <sheetName val="6-Pek__Luar"/>
      <sheetName val="HIT_AREA_LUAR"/>
      <sheetName val="Luas_Bangunan"/>
      <sheetName val="Fill_this_out_first___3"/>
      <sheetName val="FORM_X_COST2"/>
      <sheetName val="EST__SERVICEHEATEXCHANGER-ATD2"/>
      <sheetName val="Cover_Daf-22"/>
      <sheetName val="Balok_Slab"/>
      <sheetName val="Daftar_berat"/>
      <sheetName val="Analisa___Upah"/>
      <sheetName val="Breakdown_Architecture"/>
      <sheetName val="Breakdown_Structure"/>
      <sheetName val="Harga_ME_"/>
      <sheetName val="Arc_Analysis"/>
      <sheetName val="An_Str"/>
      <sheetName val="Ring_Balok"/>
      <sheetName val="ANALISA PEK.UMUM"/>
      <sheetName val="D2.4"/>
      <sheetName val="D3-3"/>
      <sheetName val="D4.3 (TE)"/>
      <sheetName val="D5.3 (TF) "/>
      <sheetName val="D8.3 (TJ)"/>
      <sheetName val="Bill 5 Summary"/>
      <sheetName val="SUM"/>
      <sheetName val="PNT-QUOT-#3"/>
      <sheetName val="COAT&amp;WRAP-QIOT-#3"/>
      <sheetName val="hbaup"/>
      <sheetName val="Grand Rekap"/>
      <sheetName val="IT"/>
      <sheetName val="Listrik"/>
      <sheetName val="Anal"/>
      <sheetName val="Fak"/>
      <sheetName val="Rek-Tot"/>
      <sheetName val="BasicPrice"/>
      <sheetName val="Factor"/>
      <sheetName val="Bill Of Quantity"/>
      <sheetName val="upah bahan"/>
      <sheetName val="DAF_2"/>
      <sheetName val="pricing"/>
      <sheetName val="AnMobilisasi"/>
      <sheetName val="ARL"/>
      <sheetName val="PV"/>
      <sheetName val="SAT EL"/>
      <sheetName val="CB"/>
      <sheetName val="KBL"/>
      <sheetName val="analisa_gedung"/>
      <sheetName val="Lab A (FKU)"/>
      <sheetName val="CashFlow"/>
      <sheetName val="Budget Code"/>
      <sheetName val="TONG HOP VL-NC"/>
      <sheetName val="DONGIA"/>
      <sheetName val="CHITIET VL-NC"/>
      <sheetName val="Lt. 1 (A)"/>
      <sheetName val="OFFICE 2 LT"/>
      <sheetName val="Bahan "/>
      <sheetName val="Penwrn"/>
      <sheetName val="TerbiL"/>
      <sheetName val="Resume"/>
      <sheetName val="ANALISA HARGA ALAT"/>
      <sheetName val="ANAL.MATERIAL+ANGKUT"/>
      <sheetName val="APRON TAHAP I"/>
      <sheetName val="ANALISA BARU 40 M"/>
      <sheetName val="Scd_RAB"/>
      <sheetName val="COA"/>
      <sheetName val="351BQMCN"/>
      <sheetName val="DAFTAR_HARGA"/>
      <sheetName val="REF_ONLY"/>
      <sheetName val="Teq_an"/>
      <sheetName val="Teq_an_ccrt"/>
      <sheetName val="Teq_an_Stone"/>
      <sheetName val="An_Earth"/>
      <sheetName val="An_Ls_"/>
      <sheetName val="Bill_sipil"/>
      <sheetName val="Analisa__Baku"/>
      <sheetName val="Rekap_Direct_Cost"/>
      <sheetName val="Harga_Bahan_&amp;_Upah_"/>
      <sheetName val="analisa SNI"/>
      <sheetName val="kin_OLP_xxx"/>
      <sheetName val="Steel Pipe"/>
      <sheetName val="External PVC, PPR, HDPE"/>
      <sheetName val="Internal PVC, PPR, HDPE"/>
      <sheetName val="GI Sheet"/>
      <sheetName val="Material-mr"/>
      <sheetName val="AHS ME "/>
      <sheetName val="ARS"/>
      <sheetName val="REKAP TOT"/>
      <sheetName val="Alat B"/>
      <sheetName val="Bahan B"/>
      <sheetName val="Sub"/>
      <sheetName val="Upah B"/>
      <sheetName val="HARSAT (DC)"/>
      <sheetName val="HARSAT-lain"/>
      <sheetName val="HARSAT-tanah"/>
      <sheetName val="HARSAT-lhn"/>
      <sheetName val="Luas-Tot"/>
      <sheetName val="EQ_an"/>
      <sheetName val="EQ"/>
      <sheetName val="K"/>
      <sheetName val="Urai _ Guide Post"/>
      <sheetName val="Urai_Galian Tanah"/>
      <sheetName val="12CGOU"/>
      <sheetName val="Breakdown"/>
      <sheetName val="Rate"/>
      <sheetName val="BQ OE"/>
      <sheetName val="RAB JALUR TEMILING "/>
      <sheetName val="DC"/>
      <sheetName val="dasar"/>
      <sheetName val="HARGA MATERIAL"/>
      <sheetName val="Agg Halus &amp; Kasar"/>
      <sheetName val="Df-Kuan"/>
      <sheetName val="UP_an"/>
      <sheetName val="Analisa SNI STANDART "/>
      <sheetName val="Analisa Fave"/>
      <sheetName val="Bank"/>
      <sheetName val="BUA"/>
      <sheetName val="Harsat Bahan"/>
      <sheetName val="Harsat Subkon"/>
      <sheetName val="Harsat Upah"/>
      <sheetName val="PP"/>
      <sheetName val="HRG BAHAN &amp; UPAH okk"/>
      <sheetName val="Analis Kusen okk"/>
      <sheetName val="ANALISA-S"/>
      <sheetName val="ESC"/>
      <sheetName val="BAHAN (2)"/>
      <sheetName val="HARGA SATUAN DASAR"/>
      <sheetName val="Info"/>
      <sheetName val="RAB AR&amp;STR"/>
      <sheetName val="BIALANG"/>
      <sheetName val="hrgsat"/>
      <sheetName val="basic"/>
      <sheetName val="MAP"/>
      <sheetName val="Coord"/>
      <sheetName val="Harga Dasar"/>
      <sheetName val="FORM 1 (PROD 15-5)"/>
      <sheetName val="MAPDC "/>
      <sheetName val="FORM 4 (PROD 15-8)"/>
      <sheetName val="Alat DC"/>
      <sheetName val="Pemakaian Alat+Tenaga"/>
      <sheetName val="FORM 5 (PROD 15-9)"/>
      <sheetName val="FORM 7 (PROD 15-11)"/>
      <sheetName val="Har-sat-dasr"/>
      <sheetName val="Klm Base"/>
      <sheetName val="B Lt.1a"/>
      <sheetName val="dftr upah"/>
      <sheetName val="Deep Well"/>
      <sheetName val="Pek Luar"/>
      <sheetName val="Mall"/>
      <sheetName val="Parkir"/>
      <sheetName val="concept cost code"/>
      <sheetName val="summary cost code"/>
      <sheetName val="SPK"/>
      <sheetName val="kas proyek"/>
      <sheetName val="lain lain"/>
      <sheetName val="Cover CKE"/>
      <sheetName val="Summary Mech."/>
      <sheetName val="Mech. BQ"/>
      <sheetName val="A_2"/>
      <sheetName val="P_APRIL 2016"/>
      <sheetName val="A_3"/>
      <sheetName val="Qttn.Report"/>
      <sheetName val="CODE"/>
      <sheetName val="B_2"/>
      <sheetName val="CONDITION"/>
      <sheetName val="MENU_LIST"/>
      <sheetName val="COMPANY"/>
      <sheetName val="hg sat 2"/>
      <sheetName val="hg sat BM"/>
      <sheetName val="EE-PROP"/>
      <sheetName val="Pressure Gage Form"/>
      <sheetName val="KJ 2002"/>
      <sheetName val="bahan SNI"/>
      <sheetName val="tifico"/>
      <sheetName val="Quantity"/>
      <sheetName val="harga bahan M&amp;E"/>
      <sheetName val="BREAKER"/>
      <sheetName val="TOEVOER"/>
      <sheetName val="DETAIL"/>
      <sheetName val="BOW"/>
      <sheetName val="Summary.1"/>
      <sheetName val="Bill 4 Summary"/>
      <sheetName val="sort2"/>
      <sheetName val="TE TS FA LAN MATV"/>
      <sheetName val="DAF-1"/>
      <sheetName val="Settings"/>
      <sheetName val="DAFTAR HARGA SATUAN MATERIAL"/>
      <sheetName val="BAG_2"/>
      <sheetName val="TS-Pelak"/>
      <sheetName val="H_Dasar"/>
      <sheetName val="Analisa pemkot"/>
      <sheetName val="daf_H_sat"/>
      <sheetName val="NYATDOK"/>
      <sheetName val="D3.1"/>
      <sheetName val="Hrg.Sat"/>
      <sheetName val="MC-1"/>
      <sheetName val="Master 1.0"/>
      <sheetName val="ダクト拾･集計"/>
      <sheetName val="맨홀수량산출"/>
      <sheetName val="DHS Alat"/>
      <sheetName val="Margin"/>
      <sheetName val="DHS Bahan Material"/>
      <sheetName val="DHS Upah"/>
      <sheetName val="Progress"/>
      <sheetName val="Perm. Test"/>
      <sheetName val="Sumber Daya"/>
      <sheetName val="DaftarHarga"/>
      <sheetName val="Analisa Hrg Sat "/>
      <sheetName val="div-2"/>
      <sheetName val="RKP"/>
      <sheetName val="KET"/>
      <sheetName val="D.BOARD"/>
      <sheetName val="analt"/>
      <sheetName val="Input"/>
      <sheetName val="Bunga"/>
      <sheetName val="Mark-up"/>
      <sheetName val="Cat "/>
      <sheetName val="DAF-BAHAN"/>
      <sheetName val="DAF-UPAH"/>
      <sheetName val="REKAP C&amp;D"/>
      <sheetName val="Blok C Elektrikal"/>
      <sheetName val="Urai _Resap pengikat"/>
      <sheetName val="Marshal"/>
      <sheetName val="BQBAS"/>
      <sheetName val="Analisa Harga Satuan"/>
      <sheetName val="ub"/>
      <sheetName val="ut1"/>
      <sheetName val="nc-m"/>
      <sheetName val="AC_C"/>
      <sheetName val="PROJECT"/>
      <sheetName val="Analisa Gundih"/>
      <sheetName val="TO OFF"/>
      <sheetName val="#REF"/>
      <sheetName val="BASEMENT"/>
      <sheetName val="DAFTAR BESI KANAL C SIKU"/>
      <sheetName val="Mat"/>
      <sheetName val="MATE"/>
      <sheetName val="fabrication"/>
      <sheetName val="VLOOKUP"/>
      <sheetName val="Elec-ins"/>
      <sheetName val="D &amp; W sizes"/>
      <sheetName val="rekap str_ars"/>
      <sheetName val="RAB-SPL2"/>
      <sheetName val="3"/>
      <sheetName val="an mek"/>
      <sheetName val="harga bahan"/>
      <sheetName val="Cessie"/>
      <sheetName val="SECURITY"/>
      <sheetName val="Telephone"/>
      <sheetName val="S System"/>
      <sheetName val="Anls"/>
      <sheetName val="UPAHBAHAN"/>
      <sheetName val="Soil factor"/>
      <sheetName val="Pricing-2"/>
      <sheetName val="BQ-Tenis"/>
      <sheetName val="Prelim"/>
      <sheetName val="NP"/>
      <sheetName val="Risiko"/>
      <sheetName val="Tindak Lanjut"/>
      <sheetName val="Vibro_Roller"/>
      <sheetName val="SAT-DAS"/>
      <sheetName val="THPDMoi  (2)"/>
      <sheetName val="dongia (2)"/>
      <sheetName val="ANL"/>
      <sheetName val="abcdef"/>
      <sheetName val="RAPI"/>
      <sheetName val="MATERIALS"/>
      <sheetName val="REKAPAN Base B"/>
      <sheetName val="Cut-Off"/>
      <sheetName val="Market"/>
      <sheetName val="Cacth Basin1"/>
      <sheetName val="Estimate"/>
      <sheetName val="BQ-Str"/>
      <sheetName val="BQ STR"/>
      <sheetName val="HSP"/>
      <sheetName val="Profil"/>
      <sheetName val="lap-bulan"/>
      <sheetName val="Lap-Minggu"/>
      <sheetName val="hsp-STR-ARS"/>
      <sheetName val="profit_Const3"/>
      <sheetName val="H_Satuan3"/>
      <sheetName val="DAFTAR_HARGA1"/>
      <sheetName val="Fill_this_out_first___4"/>
      <sheetName val="Civil_Costs3"/>
      <sheetName val="REF_ONLY1"/>
      <sheetName val="FORM_X_COST3"/>
      <sheetName val="EST__SERVICEHEATEXCHANGER-ATD3"/>
      <sheetName val="Cover_Daf-23"/>
      <sheetName val="Teq_an1"/>
      <sheetName val="Teq_an_ccrt1"/>
      <sheetName val="Teq_an_Stone1"/>
      <sheetName val="An_Earth1"/>
      <sheetName val="An_Ls_1"/>
      <sheetName val="Analisa_ME"/>
      <sheetName val="Fill_this_out_first___5"/>
      <sheetName val="Balok_Slab1"/>
      <sheetName val="Pas__Bata1"/>
      <sheetName val="kusen_lt2-31"/>
      <sheetName val="ukuran_kusen1"/>
      <sheetName val="DATA_HARGA1"/>
      <sheetName val="ERCN_ATAP_COST1"/>
      <sheetName val="Rekap_boq1"/>
      <sheetName val="I_Persiapan1"/>
      <sheetName val="3_1_STR_BETON_GD_UTAMA1"/>
      <sheetName val="3_2_STR_BETON_PH1"/>
      <sheetName val="3_3_STR_BAJA1"/>
      <sheetName val="TAM-KUR_STR1"/>
      <sheetName val="4_1__DINDING1"/>
      <sheetName val="4_2_PINTU_&amp;_Jendela1"/>
      <sheetName val="4_3__Lantai1"/>
      <sheetName val="4_4__Plapond1"/>
      <sheetName val="4_5__SANITAIR1"/>
      <sheetName val="4_6__lain-lain1"/>
      <sheetName val="4_7_ARSITEKTUR_(POWER_HOUSE)1"/>
      <sheetName val="7_3__tam-Kur_ARS1"/>
      <sheetName val="Cover_ME1"/>
      <sheetName val="5_1_ELEKTRIKAL-ELEKTRONIK1"/>
      <sheetName val="PEMADAM_KEBAKARAN1"/>
      <sheetName val="UNIT_AC1"/>
      <sheetName val="UNIT_FAN1"/>
      <sheetName val="INSTALASI_(2)1"/>
      <sheetName val="PENJUMLAHAN_TATA_UDARA1"/>
      <sheetName val="5_5_-_ELEKTRONIK1"/>
      <sheetName val="6-Pek__Luar1"/>
      <sheetName val="HIT_AREA_LUAR1"/>
      <sheetName val="Luas_Bangunan1"/>
      <sheetName val="Breakdown_Architecture1"/>
      <sheetName val="Breakdown_Structure1"/>
      <sheetName val="Ring_Balok1"/>
      <sheetName val="Harga_ME_1"/>
      <sheetName val="New_MADC"/>
      <sheetName val="struktur_tdk_dipakai"/>
      <sheetName val="Analisa_&amp;_Upah"/>
      <sheetName val="Daftar_berat1"/>
      <sheetName val="Analisa___Upah1"/>
      <sheetName val="Arc_Analysis1"/>
      <sheetName val="An_Str1"/>
      <sheetName val="HRG_BHN"/>
      <sheetName val="Bill_sipil1"/>
      <sheetName val="Analisa__Baku1"/>
      <sheetName val="Rekap_Direct_Cost1"/>
      <sheetName val="BQ_ME"/>
      <sheetName val="data_RSUD_KIS"/>
      <sheetName val="BQ_Stdr"/>
      <sheetName val="inp_data"/>
      <sheetName val="Unit_Rate"/>
      <sheetName val="analisa_Str"/>
      <sheetName val="Daftar_Upah"/>
      <sheetName val="Harga_Satuan"/>
      <sheetName val="Daf_1"/>
      <sheetName val="Total_Load_List"/>
      <sheetName val="Currency_Rate"/>
      <sheetName val="Summary_Sheets"/>
      <sheetName val="ARS_ADM"/>
      <sheetName val="Code_02"/>
      <sheetName val="Code_03"/>
      <sheetName val="Code_04"/>
      <sheetName val="Code_05"/>
      <sheetName val="Code_06"/>
      <sheetName val="Code_07"/>
      <sheetName val="Code_09"/>
      <sheetName val="PileCap_"/>
      <sheetName val="Tie_Beam"/>
      <sheetName val="RAB_Str_"/>
      <sheetName val="Daf-III_1_Dinding-TA"/>
      <sheetName val="Daf-III_2_Pintu_Jendela_TA"/>
      <sheetName val="REKAPITULASI_AKHIR"/>
      <sheetName val="Daf-III_6_Lain-lain_TA"/>
      <sheetName val="Daf-VA_(_TAMBAH_KURANG_TA)"/>
      <sheetName val="Daf-II_2_(Beton)_TA"/>
      <sheetName val="custom_check"/>
      <sheetName val="Analisa_-Baku"/>
      <sheetName val="Agregat_Halus_&amp;_Kasar"/>
      <sheetName val="Analisa_RAP"/>
      <sheetName val="Sch_Tender"/>
      <sheetName val="Analisa_RAB"/>
      <sheetName val="Rekap_RAP"/>
      <sheetName val="Rekap_dpb_11"/>
      <sheetName val="dATA_pc"/>
      <sheetName val="Kolom_TG_2"/>
      <sheetName val="DETAIL_BALOK"/>
      <sheetName val="DETAIL_KOLOM"/>
      <sheetName val="2__MVAC_R1"/>
      <sheetName val="BQ_F"/>
      <sheetName val="Harga_Bahan_&amp;_Upah_1"/>
      <sheetName val="analisa_prelim"/>
      <sheetName val="Lantai_Semibasement"/>
      <sheetName val="Lantai_1"/>
      <sheetName val="Lantai_1A"/>
      <sheetName val="Lantai_2"/>
      <sheetName val="Lantai_3"/>
      <sheetName val="Lantai_4"/>
      <sheetName val="Lantai_5"/>
      <sheetName val="Lantai_6"/>
      <sheetName val="Lantai_7"/>
      <sheetName val="Lantai_8"/>
      <sheetName val="Lantai_9"/>
      <sheetName val="Lantai_10"/>
      <sheetName val="Lantai_11"/>
      <sheetName val="Lantai_12"/>
      <sheetName val="Lantai_13"/>
      <sheetName val="Lantai_14"/>
      <sheetName val="Lantai_15"/>
      <sheetName val="Lantai_Mesin"/>
      <sheetName val="Prov__Sum"/>
      <sheetName val="Bill_3"/>
      <sheetName val="material_"/>
      <sheetName val="daftar_material"/>
      <sheetName val="an__struktur"/>
      <sheetName val="A+Supl_"/>
      <sheetName val="ANALISA_SNI'13_"/>
      <sheetName val="an_el"/>
      <sheetName val="An_AC_&amp;_Plb"/>
      <sheetName val="Lt__1_(A)"/>
      <sheetName val="MTO_REV_0"/>
      <sheetName val="DATA_WP"/>
      <sheetName val="ANALISA_PEK_UMUM"/>
      <sheetName val="D2_4"/>
      <sheetName val="D4_3_(TE)"/>
      <sheetName val="D5_3_(TF)_"/>
      <sheetName val="D8_3_(TJ)"/>
      <sheetName val="Bill_5_Summary"/>
      <sheetName val="Grand_Rekap"/>
      <sheetName val="Bill_Of_Quantity"/>
      <sheetName val="upah_bahan"/>
      <sheetName val="SAT_EL"/>
      <sheetName val="Lab_A_(FKU)"/>
      <sheetName val="Budget_Code"/>
      <sheetName val="TONG_HOP_VL-NC"/>
      <sheetName val="CHITIET_VL-NC"/>
      <sheetName val="OFFICE_2_LT"/>
      <sheetName val="Bahan_"/>
      <sheetName val="ANALISA_HARGA_ALAT"/>
      <sheetName val="ANAL_MATERIAL+ANGKUT"/>
      <sheetName val="APRON_TAHAP_I"/>
      <sheetName val="ANALISA_BARU_40_M"/>
      <sheetName val="analisa_SNI"/>
      <sheetName val="Steel_Pipe"/>
      <sheetName val="External_PVC,_PPR,_HDPE"/>
      <sheetName val="Internal_PVC,_PPR,_HDPE"/>
      <sheetName val="GI_Sheet"/>
      <sheetName val="AHS_ME_"/>
      <sheetName val="REKAP_TOT"/>
      <sheetName val="Alat_B"/>
      <sheetName val="Bahan_B"/>
      <sheetName val="Upah_B"/>
      <sheetName val="HARSAT_(DC)"/>
      <sheetName val="Urai___Guide_Post"/>
      <sheetName val="Urai_Galian_Tanah"/>
      <sheetName val="BQ_OE"/>
      <sheetName val="RAB_JALUR_TEMILING_"/>
      <sheetName val="HARGA_MATERIAL"/>
      <sheetName val="Agg_Halus_&amp;_Kasar"/>
      <sheetName val="Analisa_SNI_STANDART_"/>
      <sheetName val="Analisa_Fave"/>
      <sheetName val="Harsat_Bahan"/>
      <sheetName val="Harsat_Subkon"/>
      <sheetName val="Harsat_Upah"/>
      <sheetName val="HRG_BAHAN_&amp;_UPAH_okk"/>
      <sheetName val="Analis_Kusen_okk"/>
      <sheetName val="BAHAN_(2)"/>
      <sheetName val="HARGA_SATUAN_DASAR"/>
      <sheetName val="RAB_AR&amp;STR"/>
      <sheetName val="Harga_Dasar"/>
      <sheetName val="FORM_1_(PROD_15-5)"/>
      <sheetName val="MAPDC_"/>
      <sheetName val="FORM_4_(PROD_15-8)"/>
      <sheetName val="Alat_DC"/>
      <sheetName val="Pemakaian_Alat+Tenaga"/>
      <sheetName val="FORM_5_(PROD_15-9)"/>
      <sheetName val="FORM_7_(PROD_15-11)"/>
      <sheetName val="Klm_Base"/>
      <sheetName val="B_Lt_1a"/>
      <sheetName val="dftr_upah"/>
      <sheetName val="Deep_Well"/>
      <sheetName val="Pek_Luar"/>
      <sheetName val="concept_cost_code"/>
      <sheetName val="summary_cost_code"/>
      <sheetName val="kas_proyek"/>
      <sheetName val="lain_lain"/>
      <sheetName val="Cover_CKE"/>
      <sheetName val="Summary_Mech_"/>
      <sheetName val="Mech__BQ"/>
      <sheetName val="P_APRIL_2016"/>
      <sheetName val="Qttn_Report"/>
      <sheetName val="hg_sat_2"/>
      <sheetName val="hg_sat_BM"/>
      <sheetName val="Pressure_Gage_Form"/>
      <sheetName val="KJ_2002"/>
      <sheetName val="bahan_SNI"/>
      <sheetName val="harga_bahan_M&amp;E"/>
      <sheetName val="Summary_1"/>
      <sheetName val="Bill_4_Summary"/>
      <sheetName val="TE_TS_FA_LAN_MATV"/>
      <sheetName val="DAFTAR_HARGA_SATUAN_MATERIAL"/>
      <sheetName val="Analisa_pemkot"/>
      <sheetName val="D3_1"/>
      <sheetName val="Hrg_Sat"/>
      <sheetName val="Master_1_0"/>
      <sheetName val="DHS_Alat"/>
      <sheetName val="DHS_Bahan_Material"/>
      <sheetName val="DHS_Upah"/>
      <sheetName val="Perm__Test"/>
      <sheetName val="Sumber_Daya"/>
      <sheetName val="Analisa_Hrg_Sat_"/>
      <sheetName val="D_BOARD"/>
      <sheetName val="Cat_"/>
      <sheetName val="REKAP_C&amp;D"/>
      <sheetName val="Blok_C_Elektrikal"/>
      <sheetName val="Urai__Resap_pengikat"/>
      <sheetName val="Analisa_Harga_Satuan"/>
      <sheetName val="Analisa_Gundih"/>
      <sheetName val="TO_OFF"/>
      <sheetName val="DAFTAR_BESI_KANAL_C_SIKU"/>
      <sheetName val="D_&amp;_W_sizes"/>
      <sheetName val="rekap_str_ars"/>
      <sheetName val="an_mek"/>
      <sheetName val="harga_bahan"/>
      <sheetName val="S_System"/>
      <sheetName val="Soil_factor"/>
      <sheetName val="Tindak_Lanjut"/>
      <sheetName val="THPDMoi__(2)"/>
      <sheetName val="dongia_(2)"/>
      <sheetName val="REKAPAN_Base_B"/>
      <sheetName val="Cacth_Basin1"/>
      <sheetName val="BQ_STR"/>
      <sheetName val="Perbandingan Pay Item (3)"/>
      <sheetName val="PBK-01"/>
      <sheetName val="CASH-lapangan"/>
      <sheetName val="CASH WILAYAH"/>
      <sheetName val="hutang-lapangan "/>
      <sheetName val="Hutang-Wilayah"/>
      <sheetName val="antisipasi"/>
      <sheetName val="Wiw"/>
      <sheetName val="LEGEND"/>
      <sheetName val="Tong hop"/>
      <sheetName val="gvl"/>
      <sheetName val="CTG"/>
      <sheetName val="TH kinh phi"/>
      <sheetName val="KLDT DIEN"/>
      <sheetName val="Dinh muc CP KTCB khac"/>
      <sheetName val="VT190111"/>
      <sheetName val="1_MV"/>
      <sheetName val="負荷集計（断熱不燃）"/>
      <sheetName val="CSA Works"/>
      <sheetName val="FEN"/>
      <sheetName val="OUT"/>
      <sheetName val="RDPNL"/>
      <sheetName val="RRINN"/>
      <sheetName val="HEM"/>
      <sheetName val="金型重量算出"/>
      <sheetName val="FDPNL"/>
      <sheetName val="FDSKN"/>
      <sheetName val="FFLOOR"/>
      <sheetName val="HFRM"/>
      <sheetName val="HSKN"/>
      <sheetName val="RDSKN"/>
      <sheetName val="RFLOOR"/>
      <sheetName val="ROOF"/>
      <sheetName val="TLSKIN LWR"/>
      <sheetName val="TLFRM"/>
      <sheetName val="TLSKN"/>
    </sheetNames>
    <sheetDataSet>
      <sheetData sheetId="0" refreshError="1"/>
      <sheetData sheetId="1">
        <row r="40">
          <cell r="AI40">
            <v>0</v>
          </cell>
        </row>
      </sheetData>
      <sheetData sheetId="2" refreshError="1"/>
      <sheetData sheetId="3" refreshError="1"/>
      <sheetData sheetId="4">
        <row r="40">
          <cell r="AI40">
            <v>0</v>
          </cell>
        </row>
        <row r="47">
          <cell r="AI47">
            <v>0</v>
          </cell>
        </row>
        <row r="52">
          <cell r="AI52">
            <v>0</v>
          </cell>
        </row>
        <row r="60">
          <cell r="AI60">
            <v>0</v>
          </cell>
        </row>
        <row r="88">
          <cell r="AI88">
            <v>0</v>
          </cell>
        </row>
        <row r="95">
          <cell r="AI95">
            <v>0</v>
          </cell>
        </row>
        <row r="104">
          <cell r="AI104">
            <v>0</v>
          </cell>
        </row>
        <row r="113">
          <cell r="AI113">
            <v>0</v>
          </cell>
        </row>
        <row r="122">
          <cell r="AI122">
            <v>0</v>
          </cell>
        </row>
        <row r="129">
          <cell r="AI129">
            <v>0</v>
          </cell>
        </row>
        <row r="138">
          <cell r="AI138">
            <v>0</v>
          </cell>
        </row>
        <row r="140">
          <cell r="AI140">
            <v>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>
        <row r="1">
          <cell r="R1">
            <v>1.1032381499999999</v>
          </cell>
        </row>
      </sheetData>
      <sheetData sheetId="47">
        <row r="1">
          <cell r="R1">
            <v>1.1032381499999999</v>
          </cell>
        </row>
      </sheetData>
      <sheetData sheetId="48">
        <row r="1">
          <cell r="R1">
            <v>1.1032381499999999</v>
          </cell>
        </row>
      </sheetData>
      <sheetData sheetId="49">
        <row r="1">
          <cell r="R1">
            <v>1.1032381499999999</v>
          </cell>
        </row>
      </sheetData>
      <sheetData sheetId="50">
        <row r="1">
          <cell r="R1">
            <v>1.1032381499999999</v>
          </cell>
        </row>
      </sheetData>
      <sheetData sheetId="51">
        <row r="1">
          <cell r="R1">
            <v>1.1032381499999999</v>
          </cell>
        </row>
      </sheetData>
      <sheetData sheetId="52">
        <row r="1">
          <cell r="R1">
            <v>1.1032381499999999</v>
          </cell>
        </row>
      </sheetData>
      <sheetData sheetId="53">
        <row r="1">
          <cell r="R1">
            <v>1.1032381499999999</v>
          </cell>
        </row>
      </sheetData>
      <sheetData sheetId="54">
        <row r="1">
          <cell r="R1">
            <v>1.1032381499999999</v>
          </cell>
        </row>
      </sheetData>
      <sheetData sheetId="55">
        <row r="1">
          <cell r="R1">
            <v>1.1032381499999999</v>
          </cell>
        </row>
      </sheetData>
      <sheetData sheetId="56">
        <row r="1">
          <cell r="R1">
            <v>1.1032381499999999</v>
          </cell>
        </row>
      </sheetData>
      <sheetData sheetId="57">
        <row r="1">
          <cell r="R1">
            <v>1.1032381499999999</v>
          </cell>
        </row>
      </sheetData>
      <sheetData sheetId="58">
        <row r="1">
          <cell r="R1">
            <v>1.1032381499999999</v>
          </cell>
        </row>
      </sheetData>
      <sheetData sheetId="59">
        <row r="1">
          <cell r="R1">
            <v>1.1032381499999999</v>
          </cell>
        </row>
      </sheetData>
      <sheetData sheetId="60">
        <row r="1">
          <cell r="R1">
            <v>1.1032381499999999</v>
          </cell>
        </row>
      </sheetData>
      <sheetData sheetId="61">
        <row r="1">
          <cell r="R1">
            <v>1.1032381499999999</v>
          </cell>
        </row>
      </sheetData>
      <sheetData sheetId="62">
        <row r="1">
          <cell r="R1">
            <v>1.1032381499999999</v>
          </cell>
        </row>
      </sheetData>
      <sheetData sheetId="63">
        <row r="1">
          <cell r="R1">
            <v>1.1032381499999999</v>
          </cell>
        </row>
      </sheetData>
      <sheetData sheetId="64">
        <row r="1">
          <cell r="R1">
            <v>1.1032381499999999</v>
          </cell>
        </row>
      </sheetData>
      <sheetData sheetId="65">
        <row r="1">
          <cell r="R1">
            <v>1.1032381499999999</v>
          </cell>
        </row>
      </sheetData>
      <sheetData sheetId="66">
        <row r="1">
          <cell r="R1">
            <v>1.1032381499999999</v>
          </cell>
        </row>
      </sheetData>
      <sheetData sheetId="67">
        <row r="1">
          <cell r="R1">
            <v>1.1032381499999999</v>
          </cell>
        </row>
      </sheetData>
      <sheetData sheetId="68">
        <row r="1">
          <cell r="R1">
            <v>1.1032381499999999</v>
          </cell>
        </row>
      </sheetData>
      <sheetData sheetId="69">
        <row r="1">
          <cell r="R1">
            <v>1.1032381499999999</v>
          </cell>
        </row>
      </sheetData>
      <sheetData sheetId="70">
        <row r="1">
          <cell r="R1">
            <v>1.1032381499999999</v>
          </cell>
        </row>
      </sheetData>
      <sheetData sheetId="71">
        <row r="1">
          <cell r="R1">
            <v>1.1032381499999999</v>
          </cell>
        </row>
      </sheetData>
      <sheetData sheetId="72">
        <row r="1">
          <cell r="R1">
            <v>1.1032381499999999</v>
          </cell>
        </row>
      </sheetData>
      <sheetData sheetId="73">
        <row r="1">
          <cell r="R1">
            <v>1.1032381499999999</v>
          </cell>
        </row>
      </sheetData>
      <sheetData sheetId="74">
        <row r="1">
          <cell r="R1">
            <v>1.1032381499999999</v>
          </cell>
        </row>
      </sheetData>
      <sheetData sheetId="75">
        <row r="1">
          <cell r="R1">
            <v>1.1032381499999999</v>
          </cell>
        </row>
      </sheetData>
      <sheetData sheetId="76">
        <row r="1">
          <cell r="R1">
            <v>1.1032381499999999</v>
          </cell>
        </row>
      </sheetData>
      <sheetData sheetId="77">
        <row r="1">
          <cell r="R1">
            <v>1.1032381499999999</v>
          </cell>
        </row>
      </sheetData>
      <sheetData sheetId="78">
        <row r="1">
          <cell r="R1">
            <v>1.1032381499999999</v>
          </cell>
        </row>
      </sheetData>
      <sheetData sheetId="79">
        <row r="1">
          <cell r="R1">
            <v>1.1032381499999999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>
        <row r="1">
          <cell r="R1">
            <v>1.1032381499999999</v>
          </cell>
        </row>
      </sheetData>
      <sheetData sheetId="95">
        <row r="1">
          <cell r="R1">
            <v>1.1032381499999999</v>
          </cell>
        </row>
      </sheetData>
      <sheetData sheetId="96">
        <row r="1">
          <cell r="R1">
            <v>1.1032381499999999</v>
          </cell>
        </row>
      </sheetData>
      <sheetData sheetId="97">
        <row r="1">
          <cell r="R1">
            <v>1.1032381499999999</v>
          </cell>
        </row>
      </sheetData>
      <sheetData sheetId="98">
        <row r="1">
          <cell r="R1">
            <v>1.1032381499999999</v>
          </cell>
        </row>
      </sheetData>
      <sheetData sheetId="99">
        <row r="1">
          <cell r="R1">
            <v>1.1032381499999999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>
        <row r="1">
          <cell r="R1">
            <v>1.1032381499999999</v>
          </cell>
        </row>
      </sheetData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/>
      <sheetData sheetId="533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>
        <row r="1">
          <cell r="R1">
            <v>1.1032381499999999</v>
          </cell>
        </row>
      </sheetData>
      <sheetData sheetId="642">
        <row r="1">
          <cell r="R1">
            <v>1.1032381499999999</v>
          </cell>
        </row>
      </sheetData>
      <sheetData sheetId="643">
        <row r="1">
          <cell r="R1">
            <v>1.1032381499999999</v>
          </cell>
        </row>
      </sheetData>
      <sheetData sheetId="644">
        <row r="1">
          <cell r="R1">
            <v>1.1032381499999999</v>
          </cell>
        </row>
      </sheetData>
      <sheetData sheetId="645">
        <row r="1">
          <cell r="R1">
            <v>1.1032381499999999</v>
          </cell>
        </row>
      </sheetData>
      <sheetData sheetId="646">
        <row r="1">
          <cell r="R1">
            <v>1.1032381499999999</v>
          </cell>
        </row>
      </sheetData>
      <sheetData sheetId="647">
        <row r="1">
          <cell r="R1">
            <v>1.1032381499999999</v>
          </cell>
        </row>
      </sheetData>
      <sheetData sheetId="648">
        <row r="1">
          <cell r="R1">
            <v>1.1032381499999999</v>
          </cell>
        </row>
      </sheetData>
      <sheetData sheetId="649">
        <row r="1">
          <cell r="R1">
            <v>1.1032381499999999</v>
          </cell>
        </row>
      </sheetData>
      <sheetData sheetId="650">
        <row r="1">
          <cell r="R1">
            <v>1.1032381499999999</v>
          </cell>
        </row>
      </sheetData>
      <sheetData sheetId="651">
        <row r="1">
          <cell r="R1">
            <v>1.1032381499999999</v>
          </cell>
        </row>
      </sheetData>
      <sheetData sheetId="652">
        <row r="1">
          <cell r="R1">
            <v>1.1032381499999999</v>
          </cell>
        </row>
      </sheetData>
      <sheetData sheetId="653">
        <row r="1">
          <cell r="R1">
            <v>1.1032381499999999</v>
          </cell>
        </row>
      </sheetData>
      <sheetData sheetId="654">
        <row r="1">
          <cell r="R1">
            <v>1.1032381499999999</v>
          </cell>
        </row>
      </sheetData>
      <sheetData sheetId="655">
        <row r="1">
          <cell r="R1">
            <v>1.1032381499999999</v>
          </cell>
        </row>
      </sheetData>
      <sheetData sheetId="656">
        <row r="1">
          <cell r="R1">
            <v>1.1032381499999999</v>
          </cell>
        </row>
      </sheetData>
      <sheetData sheetId="657">
        <row r="1">
          <cell r="R1">
            <v>1.1032381499999999</v>
          </cell>
        </row>
      </sheetData>
      <sheetData sheetId="658">
        <row r="1">
          <cell r="R1">
            <v>1.1032381499999999</v>
          </cell>
        </row>
      </sheetData>
      <sheetData sheetId="659">
        <row r="1">
          <cell r="R1">
            <v>1.1032381499999999</v>
          </cell>
        </row>
      </sheetData>
      <sheetData sheetId="660">
        <row r="1">
          <cell r="R1">
            <v>1.1032381499999999</v>
          </cell>
        </row>
      </sheetData>
      <sheetData sheetId="661">
        <row r="1">
          <cell r="R1">
            <v>1.1032381499999999</v>
          </cell>
        </row>
      </sheetData>
      <sheetData sheetId="662">
        <row r="1">
          <cell r="R1">
            <v>1.1032381499999999</v>
          </cell>
        </row>
      </sheetData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>
        <row r="1">
          <cell r="R1">
            <v>1.1032381499999999</v>
          </cell>
        </row>
      </sheetData>
      <sheetData sheetId="670">
        <row r="1">
          <cell r="R1">
            <v>1.1032381499999999</v>
          </cell>
        </row>
      </sheetData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AHAN"/>
      <sheetName val="QUARRY"/>
      <sheetName val="Agg Halus &amp; Kasar"/>
      <sheetName val="Agg A"/>
      <sheetName val="Agg B"/>
      <sheetName val="Agg C"/>
      <sheetName val="DIV 1"/>
      <sheetName val="DIV 2"/>
      <sheetName val="DIV 3"/>
      <sheetName val="DIV 4A"/>
      <sheetName val="DIV 4B"/>
      <sheetName val="DIV 5"/>
      <sheetName val="DIV 6A"/>
      <sheetName val="DIV 6B"/>
      <sheetName val="DIV 7A"/>
      <sheetName val="DIV 7B"/>
      <sheetName val="DIV 8"/>
      <sheetName val="DIV 9"/>
      <sheetName val="DIV 10"/>
      <sheetName val="Bahan (27)"/>
      <sheetName val="Sheet1"/>
    </sheetNames>
    <sheetDataSet>
      <sheetData sheetId="0" refreshError="1"/>
      <sheetData sheetId="1" refreshError="1"/>
      <sheetData sheetId="2" refreshError="1">
        <row r="1">
          <cell r="A1" t="str">
            <v>ITEM PEMBAYARAN</v>
          </cell>
        </row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/>
      <sheetData sheetId="19"/>
      <sheetData sheetId="2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J1Q47"/>
      <sheetName val="TJ1Q43"/>
      <sheetName val="RYQ52"/>
      <sheetName val="RYQ46"/>
    </sheetNames>
    <sheetDataSet>
      <sheetData sheetId="0" refreshError="1">
        <row r="7">
          <cell r="E7">
            <v>1</v>
          </cell>
          <cell r="G7">
            <v>0.60589999999999999</v>
          </cell>
        </row>
        <row r="8">
          <cell r="G8">
            <v>0.60589999999999999</v>
          </cell>
        </row>
        <row r="9">
          <cell r="G9">
            <v>0.60589999999999999</v>
          </cell>
        </row>
        <row r="10">
          <cell r="G10">
            <v>0.60589999999999999</v>
          </cell>
        </row>
        <row r="11">
          <cell r="G11">
            <v>0.66459999999999997</v>
          </cell>
        </row>
        <row r="12">
          <cell r="G12">
            <v>0.78369999999999995</v>
          </cell>
        </row>
        <row r="13">
          <cell r="G13">
            <v>1.5189999999999999</v>
          </cell>
        </row>
        <row r="14">
          <cell r="G14">
            <v>1.6028</v>
          </cell>
        </row>
        <row r="15">
          <cell r="G15">
            <v>1.5246</v>
          </cell>
        </row>
        <row r="16">
          <cell r="G16">
            <v>1.3683000000000001</v>
          </cell>
        </row>
        <row r="17">
          <cell r="G17">
            <v>1.2119</v>
          </cell>
        </row>
        <row r="18">
          <cell r="G18">
            <v>1.0946</v>
          </cell>
        </row>
        <row r="19">
          <cell r="G19">
            <v>1.0946</v>
          </cell>
        </row>
        <row r="20">
          <cell r="G20">
            <v>1.0555000000000001</v>
          </cell>
        </row>
        <row r="21">
          <cell r="G21">
            <v>1.036</v>
          </cell>
        </row>
        <row r="22">
          <cell r="G22">
            <v>1.1728000000000001</v>
          </cell>
        </row>
        <row r="23">
          <cell r="G23">
            <v>1.2901</v>
          </cell>
        </row>
        <row r="24">
          <cell r="G24">
            <v>1.2901</v>
          </cell>
        </row>
        <row r="25">
          <cell r="G25">
            <v>1.0946</v>
          </cell>
        </row>
        <row r="26">
          <cell r="G26">
            <v>0.93820000000000003</v>
          </cell>
        </row>
        <row r="27">
          <cell r="G27">
            <v>0.78190000000000004</v>
          </cell>
        </row>
        <row r="28">
          <cell r="G28">
            <v>0.74280000000000002</v>
          </cell>
        </row>
        <row r="29">
          <cell r="G29">
            <v>0.66459999999999997</v>
          </cell>
        </row>
        <row r="30">
          <cell r="G30">
            <v>0.64500000000000002</v>
          </cell>
        </row>
        <row r="31">
          <cell r="G31">
            <v>0.60589999999999999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Prices"/>
      <sheetName val="Module1"/>
      <sheetName val="Module2"/>
      <sheetName val="project management"/>
      <sheetName val="Tabel Berat"/>
      <sheetName val="harga"/>
      <sheetName val="inter"/>
      <sheetName val="SITE-E"/>
      <sheetName val="DETAILED_P&amp;L"/>
      <sheetName val="INPUT"/>
      <sheetName val="LEGEND"/>
      <sheetName val="REKAP_MEKANIKAL"/>
      <sheetName val="Real Cost"/>
      <sheetName val="Isolasi Luar Dalam"/>
      <sheetName val="Isolasi Luar"/>
      <sheetName val="TJ1Q47"/>
      <sheetName val="Markup"/>
      <sheetName val="Umum"/>
      <sheetName val="BQ-Tenis"/>
      <sheetName val="BQ"/>
      <sheetName val="Arsitektur"/>
      <sheetName val="Material"/>
      <sheetName val="BOQ_Aula"/>
      <sheetName val="Prelim"/>
      <sheetName val="UPAH"/>
      <sheetName val="Rekapitulasi"/>
      <sheetName val="XL4Poppy"/>
      <sheetName val="6787CWFASE2CASE2_00"/>
      <sheetName val="07Base Cost"/>
      <sheetName val="rate material"/>
      <sheetName val="bill qty"/>
      <sheetName val="Peralatan"/>
      <sheetName val="REKAP_ARSITEKTUR."/>
      <sheetName val="RAB.ADMINISTRASI PUSAT (1)"/>
      <sheetName val="basic"/>
      <sheetName val="Data Umum Penawaran"/>
      <sheetName val="CAT_5"/>
      <sheetName val="BQMP"/>
      <sheetName val="산근"/>
      <sheetName val="대비"/>
      <sheetName val="REINF."/>
      <sheetName val="SKETCH"/>
      <sheetName val="LOADS"/>
      <sheetName val="B"/>
      <sheetName val="Elect (3)"/>
      <sheetName val="basis"/>
      <sheetName val="물량표S"/>
      <sheetName val="SILICATE"/>
      <sheetName val="Tro giup"/>
      <sheetName val="Sheet1"/>
      <sheetName val="Bond 수수료 계산 포맷"/>
      <sheetName val="ITB COST"/>
      <sheetName val="BQMPALOC"/>
      <sheetName val="NDOCBT"/>
      <sheetName val="ptnc"/>
      <sheetName val="ptvl"/>
      <sheetName val="ptm"/>
      <sheetName val="조명시설"/>
      <sheetName val="THDZ0,4"/>
      <sheetName val="TH DZ35"/>
      <sheetName val="THTram"/>
      <sheetName val="DG"/>
      <sheetName val="RAB AR&amp;STR"/>
      <sheetName val="Earthwork"/>
      <sheetName val="DANHPHAP"/>
      <sheetName val="chi tiet TBA"/>
      <sheetName val="chi tiet C"/>
      <sheetName val="ALLOWANCE"/>
      <sheetName val="MH RATE"/>
      <sheetName val="공통가설"/>
      <sheetName val="DATA"/>
      <sheetName val="Don gia"/>
      <sheetName val="Don gia chi tiet"/>
      <sheetName val="Customize Your Purchase Order"/>
      <sheetName val="DC"/>
      <sheetName val="NL"/>
      <sheetName val="DON GIA TRAM (3)"/>
      <sheetName val="dongia"/>
      <sheetName val="TONGKE-HT"/>
      <sheetName val="DON GIA CAN THO"/>
      <sheetName val="PU_ITALY_"/>
      <sheetName val="Tro_giup"/>
      <sheetName val="RAB_AR&amp;STR"/>
      <sheetName val="chi_tiet_TBA"/>
      <sheetName val="chi_tiet_C"/>
      <sheetName val="TH_DZ35"/>
      <sheetName val="Customize_Your_Purchase_Order"/>
      <sheetName val="Shdet1"/>
      <sheetName val="402"/>
      <sheetName val="#REF"/>
      <sheetName val="내역서"/>
      <sheetName val="VL,NC,MTC"/>
      <sheetName val="Titles"/>
      <sheetName val="Rates 2009"/>
      <sheetName val="BG"/>
      <sheetName val="FitOutConfCentre"/>
      <sheetName val="KLHT"/>
      <sheetName val="CHITIET VL-NC-TT -1p"/>
      <sheetName val="CHITIET VL-NC-TT-3p"/>
      <sheetName val="TONG HOP VL-NC TT"/>
      <sheetName val="TDTKP1"/>
      <sheetName val="KPVC-BD "/>
      <sheetName val="7606 DZ"/>
      <sheetName val="dnc4"/>
      <sheetName val="Control"/>
      <sheetName val="THVATTU"/>
      <sheetName val="Mall"/>
      <sheetName val="CTG"/>
      <sheetName val="TinhGiaMTC"/>
      <sheetName val="TinhGiaNC"/>
      <sheetName val="수입"/>
      <sheetName val="eq_data"/>
      <sheetName val="plan&amp;section of foundation"/>
      <sheetName val="design criteria"/>
      <sheetName val="E"/>
      <sheetName val="K"/>
      <sheetName val="PAGE 1"/>
      <sheetName val="DON_GIA_CAN_THO"/>
      <sheetName val="PU_ITALY_1"/>
      <sheetName val="TH_DZ351"/>
      <sheetName val="Tro_giup1"/>
      <sheetName val="DON_GIA_CAN_THO1"/>
      <sheetName val="S-curve "/>
      <sheetName val="DGTH"/>
      <sheetName val="HĐ ngoài"/>
      <sheetName val="XT_Buoc 3"/>
      <sheetName val="dongia (2)"/>
      <sheetName val="PU_ITALY_2"/>
      <sheetName val="TH_DZ352"/>
      <sheetName val="Tro_giup2"/>
      <sheetName val="DON_GIA_CAN_THO2"/>
      <sheetName val="Don_gia_chi_tiet"/>
      <sheetName val="Commercial value"/>
      <sheetName val="실행철강하도"/>
      <sheetName val="BETON"/>
      <sheetName val="24-ACMV"/>
      <sheetName val="침하계"/>
      <sheetName val="Du_lieu"/>
      <sheetName val="gvl"/>
      <sheetName val="NGUON"/>
      <sheetName val="DONVIBAN"/>
      <sheetName val="VL"/>
      <sheetName val="갑지"/>
      <sheetName val="Adix A"/>
      <sheetName val="P"/>
      <sheetName val="So doi chieu LC"/>
      <sheetName val="phuluc1"/>
      <sheetName val="CBKC-110"/>
      <sheetName val="NC"/>
      <sheetName val="Ky Lam Bridge"/>
      <sheetName val="Provisional Sums Item"/>
      <sheetName val="Gas Pressure Welding"/>
      <sheetName val="General Item&amp;General Requiremen"/>
      <sheetName val="General Items"/>
      <sheetName val="Regenral Requirements"/>
      <sheetName val="TONG HOP VL-NC"/>
      <sheetName val="lam-moi"/>
      <sheetName val="PROFILE"/>
      <sheetName val="Đầu vào"/>
      <sheetName val="KPTH-T12"/>
      <sheetName val="Thamgia-T10"/>
      <sheetName val="DG-VL"/>
      <sheetName val="PTDGCT"/>
      <sheetName val="May"/>
      <sheetName val="MAIN GATE HOUSE"/>
      <sheetName val="집계표"/>
      <sheetName val="SL"/>
      <sheetName val="THVT"/>
      <sheetName val="chitimc"/>
      <sheetName val="giathanh1"/>
      <sheetName val="O20"/>
      <sheetName val="Don_gia"/>
      <sheetName val="DON_GIA_TRAM_(3)"/>
      <sheetName val="7606_DZ"/>
      <sheetName val="TONG_HOP_VL-NC_TT"/>
      <sheetName val="CHITIET_VL-NC-TT_-1p"/>
      <sheetName val="KPVC-BD_"/>
      <sheetName val="TH_CNO"/>
      <sheetName val="NK_CHUNG"/>
      <sheetName val="Dulieu"/>
      <sheetName val="Ts"/>
      <sheetName val="Config"/>
      <sheetName val="DMCP"/>
      <sheetName val="HS_TDT"/>
      <sheetName val="Du toan"/>
      <sheetName val="Keothep"/>
      <sheetName val="Re-bar"/>
      <sheetName val="DLDTLN"/>
      <sheetName val="차액보증"/>
      <sheetName val="chiet tinh"/>
      <sheetName val="dg67-1"/>
      <sheetName val="Ng.hàng xà+bulong"/>
      <sheetName val="Bang KL"/>
      <sheetName val="Sheet3"/>
      <sheetName val="금융비용"/>
      <sheetName val="입찰안"/>
      <sheetName val="DM 6061"/>
      <sheetName val="Gia"/>
      <sheetName val="K95"/>
      <sheetName val="K98"/>
      <sheetName val="PTDG"/>
      <sheetName val="LaborPY"/>
      <sheetName val="LaborKH"/>
      <sheetName val="Equip "/>
      <sheetName val="A1.CN"/>
      <sheetName val="DG thep ma kem"/>
      <sheetName val="dm366"/>
      <sheetName val="RAB_AR&amp;STR1"/>
      <sheetName val="chi_tiet_TBA1"/>
      <sheetName val="chi_tiet_C1"/>
      <sheetName val="Customize_Your_Purchase_Order1"/>
      <sheetName val="CHITIET_VL-NC-TT-3p"/>
      <sheetName val="S-curve_"/>
      <sheetName val="So_doi_chieu_LC"/>
      <sheetName val="Adix_A"/>
      <sheetName val="HĐ_ngoài"/>
      <sheetName val="XT_Buoc_3"/>
      <sheetName val="dongia_(2)"/>
      <sheetName val="BGD"/>
      <sheetName val="KCS"/>
      <sheetName val="KD"/>
      <sheetName val="KT"/>
      <sheetName val="KTNL"/>
      <sheetName val="KH"/>
      <sheetName val="PX-SX"/>
      <sheetName val="TC"/>
      <sheetName val="Lcau - Lxuc"/>
      <sheetName val="Chi tiet XD TBA"/>
      <sheetName val="damgiua"/>
      <sheetName val="dgct"/>
      <sheetName val="Cp&gt;10-Ln&lt;10"/>
      <sheetName val="Ln&lt;20"/>
      <sheetName val="EIRR&gt;1&lt;1"/>
      <sheetName val="EIRR&gt; 2"/>
      <sheetName val="EIRR&lt;2"/>
      <sheetName val="Sheet2"/>
      <sheetName val="TBA"/>
      <sheetName val="WT-LIST"/>
      <sheetName val="CT vat lieu"/>
      <sheetName val="vcdngan"/>
      <sheetName val="EXTERNAL"/>
      <sheetName val="366"/>
      <sheetName val="Trạm biến áp"/>
      <sheetName val="Đơn Giá "/>
      <sheetName val="Giá"/>
      <sheetName val="DM1776"/>
      <sheetName val="DM228"/>
      <sheetName val="DM4970"/>
      <sheetName val="Camay_DP"/>
      <sheetName val="DM6061"/>
      <sheetName val="Luong2"/>
      <sheetName val="Chenh lech vat tu"/>
      <sheetName val="Diện tích"/>
      <sheetName val="1_Khái toán"/>
      <sheetName val="TONG HOP T5 1998"/>
      <sheetName val="ironmongery"/>
      <sheetName val="DM"/>
      <sheetName val="DG DZ"/>
      <sheetName val="DG TBA"/>
      <sheetName val="DGXD"/>
      <sheetName val="CT-35"/>
      <sheetName val="CT-0.4KV"/>
      <sheetName val="GAEYO"/>
      <sheetName val="DTOAN"/>
      <sheetName val="KL Chi tiết Xây tô"/>
      <sheetName val="PU_ITALY_3"/>
      <sheetName val="Tro_giup3"/>
      <sheetName val="TH_DZ353"/>
      <sheetName val="CHITIET_VL-NC-TT_-1p1"/>
      <sheetName val="TONG_HOP_VL-NC_TT1"/>
      <sheetName val="KPVC-BD_1"/>
      <sheetName val="Don_gia1"/>
      <sheetName val="DON_GIA_TRAM_(3)1"/>
      <sheetName val="DON_GIA_CAN_THO3"/>
      <sheetName val="Don_gia_chi_tiet1"/>
      <sheetName val="7606_DZ1"/>
      <sheetName val="project_management"/>
      <sheetName val="MAIN_GATE_HOUSE"/>
      <sheetName val="REINF_"/>
      <sheetName val="Rates_2009"/>
      <sheetName val="Du_toan"/>
      <sheetName val="Commercial_value"/>
      <sheetName val="Ky_Lam_Bridge"/>
      <sheetName val="Provisional_Sums_Item"/>
      <sheetName val="Gas_Pressure_Welding"/>
      <sheetName val="General_Item&amp;General_Requiremen"/>
      <sheetName val="General_Items"/>
      <sheetName val="Regenral_Requirements"/>
      <sheetName val="chiet_tinh"/>
      <sheetName val="Ng_hàng_xà+bulong"/>
      <sheetName val="TONG_HOP_VL-NC"/>
      <sheetName val="Bang_KL"/>
      <sheetName val="MH_RATE"/>
      <sheetName val="Lcau_-_Lxuc"/>
      <sheetName val="6PILE  (돌출)"/>
      <sheetName val="6MONTHS"/>
      <sheetName val="Bill 1_Quy dinh chung"/>
      <sheetName val="1.R18 BF"/>
      <sheetName val="A"/>
      <sheetName val="G"/>
      <sheetName val="F-B"/>
      <sheetName val="H-J"/>
      <sheetName val="6.External works-R18"/>
      <sheetName val="????"/>
      <sheetName val="???S"/>
      <sheetName val="???"/>
      <sheetName val="??"/>
      <sheetName val="HÐ ngoài"/>
      <sheetName val="??????"/>
      <sheetName val="HÐ_ngoài"/>
      <sheetName val="DTXL"/>
      <sheetName val="Data Input"/>
      <sheetName val="Equipment"/>
      <sheetName val="DT_THAU"/>
      <sheetName val="말뚝지지력산정"/>
      <sheetName val="dwa-01"/>
      <sheetName val="NAME"/>
      <sheetName val="SatDas"/>
      <sheetName val="Div2"/>
      <sheetName val="Notes"/>
      <sheetName val="1.2 Staff Schedule"/>
      <sheetName val="Tabel_Berat"/>
      <sheetName val="Real_Cost"/>
      <sheetName val="Isolasi_Luar_Dalam"/>
      <sheetName val="Isolasi_Luar"/>
      <sheetName val="07Base_Cost"/>
      <sheetName val="rate_material"/>
      <sheetName val="bill_qty"/>
      <sheetName val="REKAP_ARSITEKTUR_"/>
      <sheetName val="RAB_ADMINISTRASI_PUSAT_(1)"/>
      <sheetName val="Data_Umum_Penawaran"/>
      <sheetName val="project_management1"/>
      <sheetName val="Tabel_Berat1"/>
      <sheetName val="Real_Cost1"/>
      <sheetName val="Isolasi_Luar_Dalam1"/>
      <sheetName val="Isolasi_Luar1"/>
      <sheetName val="07Base_Cost1"/>
      <sheetName val="rate_material1"/>
      <sheetName val="bill_qty1"/>
      <sheetName val="REKAP_ARSITEKTUR_1"/>
      <sheetName val="RAB_ADMINISTRASI_PUSAT_(1)1"/>
      <sheetName val="Data_Umum_Penawaran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"/>
      <sheetName val="B"/>
      <sheetName val="C"/>
      <sheetName val="T.18"/>
      <sheetName val="masalah"/>
      <sheetName val="action"/>
      <sheetName val="G"/>
      <sheetName val="On Time"/>
      <sheetName val="Curup"/>
      <sheetName val="Prabu"/>
      <sheetName val="Telkomsel"/>
      <sheetName val="PESANTREN"/>
      <sheetName val="project"/>
      <sheetName val="H.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">
          <cell r="E38">
            <v>104.39</v>
          </cell>
          <cell r="F38">
            <v>104.39</v>
          </cell>
          <cell r="G38">
            <v>104.39</v>
          </cell>
          <cell r="H38">
            <v>3617.87</v>
          </cell>
          <cell r="I38">
            <v>4224.74</v>
          </cell>
          <cell r="J38">
            <v>12172.56</v>
          </cell>
          <cell r="K38">
            <v>14904.73</v>
          </cell>
          <cell r="L38">
            <v>18867.16</v>
          </cell>
          <cell r="M38">
            <v>30734.98</v>
          </cell>
        </row>
        <row r="40">
          <cell r="E40">
            <v>138.84</v>
          </cell>
          <cell r="F40">
            <v>138.84</v>
          </cell>
          <cell r="G40">
            <v>138.84</v>
          </cell>
          <cell r="H40">
            <v>3907.6</v>
          </cell>
          <cell r="I40">
            <v>4586.74</v>
          </cell>
          <cell r="J40">
            <v>11336.02</v>
          </cell>
          <cell r="K40">
            <v>13956.76</v>
          </cell>
          <cell r="L40">
            <v>17537.34</v>
          </cell>
          <cell r="M40">
            <v>28287.17</v>
          </cell>
        </row>
        <row r="42">
          <cell r="E42">
            <v>-34.450000000000003</v>
          </cell>
          <cell r="F42">
            <v>-34.450000000000003</v>
          </cell>
          <cell r="G42">
            <v>-34.450000000000003</v>
          </cell>
          <cell r="H42">
            <v>-289.73</v>
          </cell>
          <cell r="I42">
            <v>-362</v>
          </cell>
          <cell r="J42">
            <v>836.54</v>
          </cell>
          <cell r="K42">
            <v>947.97</v>
          </cell>
          <cell r="L42">
            <v>1329.82</v>
          </cell>
          <cell r="M42">
            <v>2447.81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_Hrs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_Satuan"/>
      <sheetName val="IDLE ALAT"/>
      <sheetName val="ATB pers (2)"/>
      <sheetName val="FOTO PR"/>
      <sheetName val="Sheet3"/>
      <sheetName val="G.umum"/>
      <sheetName val="SCHE vareto"/>
      <sheetName val="ATB pers"/>
      <sheetName val="BQ diva"/>
      <sheetName val="Item7"/>
      <sheetName val="MAT BARU AC"/>
      <sheetName val="H.Satuan"/>
      <sheetName val="CashFlow"/>
      <sheetName val="AC +"/>
      <sheetName val="an.ATB G"/>
      <sheetName val="an.AC"/>
      <sheetName val="an.ATB L"/>
      <sheetName val="ATB +"/>
      <sheetName val="Mat"/>
      <sheetName val="Alat DC"/>
      <sheetName val="Camp"/>
      <sheetName val="Kap.Tenaga"/>
      <sheetName val=""/>
      <sheetName val="HRG BHN"/>
      <sheetName val="IDLE_ALAT"/>
      <sheetName val="ATB_pers_(2)"/>
      <sheetName val="FOTO_PR"/>
      <sheetName val="G_umum"/>
      <sheetName val="SCHE_vareto"/>
      <sheetName val="ATB_pers"/>
      <sheetName val="BQ_diva"/>
      <sheetName val="MAT_BARU_AC"/>
      <sheetName val="H_Satuan1"/>
      <sheetName val="AC_+"/>
      <sheetName val="an_ATB_G"/>
      <sheetName val="an_AC"/>
      <sheetName val="an_ATB_L"/>
      <sheetName val="ATB_+"/>
      <sheetName val="Alat_DC"/>
      <sheetName val="Kap_Tenaga"/>
      <sheetName val="Agregat Halus &amp; Kasar"/>
      <sheetName val="LO"/>
      <sheetName val="FA"/>
      <sheetName val="Analisa HS"/>
      <sheetName val="Kr tengahDiva"/>
      <sheetName val="BTL-Persiapan"/>
      <sheetName val="BTL-Bau"/>
      <sheetName val="BTL-alat"/>
      <sheetName val="BTL-Rupa"/>
      <sheetName val="escon"/>
      <sheetName val="Man Power"/>
      <sheetName val="SITE-E"/>
      <sheetName val="L_Mechanical"/>
      <sheetName val="BASEMENT"/>
      <sheetName val="Anls"/>
      <sheetName val="GASATAGG.XLS"/>
      <sheetName val="Informasi"/>
      <sheetName val="Isolasi Luar Dalam"/>
      <sheetName val="Isolasi Luar"/>
      <sheetName val="ANAL. ME"/>
      <sheetName val="BW analisa cika 2005"/>
      <sheetName val="DAPRO"/>
      <sheetName val="BL"/>
      <sheetName val="L3 An H Sat Mob"/>
      <sheetName val="Markup"/>
      <sheetName val="LOADDAT"/>
      <sheetName val="EXTERNAL WORK"/>
      <sheetName val="REKAP"/>
      <sheetName val="rekap mekanikal"/>
      <sheetName val="Analisa _ Upah"/>
      <sheetName val="M&amp;E R"/>
      <sheetName val="RAB PERSIAPAN "/>
      <sheetName val="AHSP"/>
      <sheetName val="Scedule(S-Curve)"/>
      <sheetName val="Fin-Bengkel"/>
      <sheetName val="Fin-Showroom"/>
      <sheetName val="Hal_Pagar"/>
      <sheetName val="Str-Bengkel"/>
      <sheetName val="Str-Showroom"/>
      <sheetName val="WT-LIST"/>
      <sheetName val="G_SUMMARY"/>
      <sheetName val="Break_down"/>
      <sheetName val="Equipment"/>
      <sheetName val="Subkon"/>
      <sheetName val="B - Norelec"/>
      <sheetName val="upahbahan"/>
      <sheetName val="Harga Satuan"/>
      <sheetName val="BAG-2"/>
      <sheetName val="Panel"/>
      <sheetName val="Inst_penerangan_"/>
      <sheetName val="Plumbing"/>
      <sheetName val="Petir"/>
      <sheetName val="Telepon"/>
      <sheetName val="MATV"/>
      <sheetName val="CCTV"/>
      <sheetName val="Alarm"/>
      <sheetName val="Hydran _ springkler"/>
      <sheetName val="rab me (by owner) "/>
      <sheetName val="BQ (by owner)"/>
      <sheetName val="rab me (fisik)"/>
      <sheetName val="ANAL.BOW"/>
      <sheetName val="Cover"/>
      <sheetName val="01A- RAB"/>
      <sheetName val="BAG_2"/>
      <sheetName val="Material"/>
      <sheetName val="Upah"/>
      <sheetName val="Data"/>
      <sheetName val="villa"/>
      <sheetName val="ANAL_BOW"/>
      <sheetName val="1.B"/>
      <sheetName val="Div2"/>
      <sheetName val="MAP-1"/>
      <sheetName val="Fire Alarm"/>
      <sheetName val="LISTRIK"/>
      <sheetName val="F ALARM"/>
      <sheetName val="AC"/>
      <sheetName val="5-Peralatan"/>
      <sheetName val="Bill No 2.1 Cold Water System"/>
      <sheetName val="Civil Works"/>
      <sheetName val="analysis"/>
      <sheetName val="HARSAT"/>
      <sheetName val="Pos 4-1"/>
      <sheetName val="alat,bahan,sub"/>
      <sheetName val="Unit Rate"/>
      <sheetName val="Lamp BAP"/>
      <sheetName val="ANALISA"/>
      <sheetName val="Boq"/>
      <sheetName val="bill qty"/>
      <sheetName val="meth hsl nego"/>
      <sheetName val="pricing"/>
      <sheetName val="Analisa &amp; Upah"/>
      <sheetName val="Pipe"/>
      <sheetName val="M_12 _2_"/>
      <sheetName val="basic"/>
      <sheetName val="RAB_HREZ"/>
      <sheetName val="ANAL_HREZ"/>
      <sheetName val="REKAP_ARSITEKTUR."/>
      <sheetName val="RAB.ADMINISTRASI PUSAT (1)"/>
      <sheetName val="bahan"/>
      <sheetName val="EQ_an"/>
      <sheetName val="GFA-20-N"/>
      <sheetName val="L-Mechanical"/>
      <sheetName val="KET"/>
      <sheetName val="Equip"/>
      <sheetName val="PROTEKSI PETIR"/>
      <sheetName val="KABEL FEEDER"/>
      <sheetName val="PENRNGN &amp; KTK-KNTK"/>
      <sheetName val="REKAP-MEK"/>
      <sheetName val="FIRE FIGHTING"/>
      <sheetName val="Master 1.0"/>
      <sheetName val="NS GD.UTAMA"/>
      <sheetName val="BANGUNAN PENUNJANG"/>
      <sheetName val="har-sat"/>
      <sheetName val="STD Lanjutan"/>
      <sheetName val="NS Lanjutan"/>
      <sheetName val="BoQ C4"/>
      <sheetName val="Fill this out first___"/>
      <sheetName val="hardas"/>
      <sheetName val="harga"/>
      <sheetName val="BHN"/>
      <sheetName val="AC-C"/>
      <sheetName val="A"/>
      <sheetName val="Fill this out first..."/>
      <sheetName val="BOQ KSN"/>
      <sheetName val="Persiapan"/>
      <sheetName val="Sat Upah"/>
      <sheetName val="HS Alat"/>
      <sheetName val="HS Upah"/>
      <sheetName val="HS Sub-Kon"/>
      <sheetName val="Anal"/>
      <sheetName val="Analisa ME (2)"/>
      <sheetName val="sheet 2"/>
      <sheetName val="RAB ME"/>
      <sheetName val="Sheet1"/>
      <sheetName val="SOP"/>
      <sheetName val="HB "/>
      <sheetName val="anal_alat"/>
      <sheetName val="hsd"/>
      <sheetName val="BQ Stdr R-1"/>
      <sheetName val="Transfer Pump"/>
      <sheetName val="BASIC-PRICE"/>
      <sheetName val="CBL"/>
      <sheetName val="BQWH3"/>
      <sheetName val="AC_C"/>
      <sheetName val="Daftar berat"/>
      <sheetName val="Telephone"/>
      <sheetName val="Rek_ELEKT"/>
      <sheetName val="Duct"/>
      <sheetName val="MON_OH"/>
      <sheetName val="I-KAMAR"/>
      <sheetName val="D &amp; W sizes"/>
      <sheetName val="coeff"/>
      <sheetName val="Cable 150kV Ref."/>
      <sheetName val="ALAT"/>
      <sheetName val="eq_data"/>
      <sheetName val="MAIN EQUIP AC"/>
      <sheetName val="AHS-E"/>
      <sheetName val="BQ-ME"/>
      <sheetName val="Rekap Prelim"/>
      <sheetName val="D _ W sizes"/>
      <sheetName val="Bill of Qty MEP"/>
      <sheetName val="DPENSIUN"/>
      <sheetName val="Valve"/>
      <sheetName val="Sanitair+Drain"/>
      <sheetName val="Flange"/>
      <sheetName val="Pipa (2)"/>
      <sheetName val="U_rate"/>
      <sheetName val="Art"/>
      <sheetName val="CPAoC"/>
      <sheetName val="RAW MATERIALS "/>
      <sheetName val="COST-PERSON-J.O."/>
      <sheetName val="RENTAL1"/>
      <sheetName val="EQ"/>
      <sheetName val="EE-PROP"/>
      <sheetName val="Dasboard"/>
      <sheetName val="H_Upah"/>
      <sheetName val="H-Upah"/>
      <sheetName val="Fin_Showroom"/>
      <sheetName val="Str_Bengkel"/>
      <sheetName val="Str_Showroom"/>
      <sheetName val="Rate"/>
      <sheetName val="NS GD.UGD"/>
      <sheetName val="STD GD.UGD"/>
      <sheetName val="DAF-2"/>
      <sheetName val="Sec I ML"/>
      <sheetName val="ANALIS.1"/>
      <sheetName val="Terbilang sertifikat"/>
      <sheetName val="RKP PLUMBING"/>
      <sheetName val="Terbilang"/>
      <sheetName val="IDLE_ALAT1"/>
      <sheetName val="ATB_pers_(2)1"/>
      <sheetName val="FOTO_PR1"/>
      <sheetName val="G_umum1"/>
      <sheetName val="SCHE_vareto1"/>
      <sheetName val="ATB_pers1"/>
      <sheetName val="BQ_diva1"/>
      <sheetName val="MAT_BARU_AC1"/>
      <sheetName val="H_Satuan2"/>
      <sheetName val="AC_+1"/>
      <sheetName val="an_ATB_G1"/>
      <sheetName val="an_AC1"/>
      <sheetName val="an_ATB_L1"/>
      <sheetName val="ATB_+1"/>
      <sheetName val="Alat_DC1"/>
      <sheetName val="Kap_Tenaga1"/>
      <sheetName val="HRG_BHN"/>
      <sheetName val="Agregat_Halus_&amp;_Kasar"/>
      <sheetName val="Analisa_HS"/>
      <sheetName val="Kr_tengahDiva"/>
      <sheetName val="B_-_Norelec"/>
      <sheetName val="Isolasi_Luar_Dalam"/>
      <sheetName val="Isolasi_Luar"/>
      <sheetName val="Man_Power"/>
      <sheetName val="L3_An_H_Sat_Mob"/>
      <sheetName val="Analisa ME"/>
      <sheetName val="Upah Bahan"/>
      <sheetName val="index"/>
      <sheetName val="may'03"/>
      <sheetName val="PENJ.NERACA"/>
      <sheetName val="CASH FLOW"/>
      <sheetName val="DUTCH CONE"/>
      <sheetName val="공정양식"/>
      <sheetName val="slab"/>
      <sheetName val="Cash Flow bulanan"/>
      <sheetName val="Rekap Direct Cost"/>
      <sheetName val="Urai _ Guide Post"/>
      <sheetName val="Met_Pas Batu"/>
      <sheetName val="Urai_Galian Tanah"/>
      <sheetName val="Met_ Minor"/>
      <sheetName val="Daf_ No_ _ 4_2"/>
      <sheetName val="BQ Arsit"/>
      <sheetName val="An HarSatPek"/>
      <sheetName val="Sat Bah &amp; Up"/>
      <sheetName val="Analisa Pusaka Jaya"/>
      <sheetName val="JADWAL"/>
      <sheetName val="FAK"/>
      <sheetName val="ana_str"/>
      <sheetName val="351BQMCN"/>
      <sheetName val="DAFTAR HARGA"/>
      <sheetName val="List of Eqp"/>
      <sheetName val="UPA"/>
      <sheetName val="ANALISA 1"/>
      <sheetName val="4-Basic Price"/>
      <sheetName val="HSD_Alat"/>
      <sheetName val="AHSbj"/>
      <sheetName val="Fin_Bengkel"/>
      <sheetName val="2_Plumbing"/>
      <sheetName val="3_FF"/>
      <sheetName val="Material&amp;Upah"/>
      <sheetName val="Piping"/>
      <sheetName val="AHS str"/>
      <sheetName val="MAPDC"/>
      <sheetName val="Data Ktr Bupati Tapsel"/>
      <sheetName val="BAU"/>
      <sheetName val="REK"/>
      <sheetName val="Eng_Hrs"/>
      <sheetName val="name"/>
      <sheetName val="BasicPrice"/>
      <sheetName val="Hsat1"/>
      <sheetName val="New MADC"/>
      <sheetName val="bahan+upah"/>
      <sheetName val="analisa_gedung"/>
      <sheetName val="Koefisien"/>
      <sheetName val="MADC"/>
      <sheetName val="bilangan"/>
      <sheetName val="Mat.Mek"/>
      <sheetName val="Perm. Test"/>
      <sheetName val="Project_P"/>
      <sheetName val="BOI-me"/>
      <sheetName val="MUA"/>
      <sheetName val="BQ struktur"/>
      <sheetName val="AHS"/>
      <sheetName val="hs"/>
      <sheetName val="HARGA ALAT"/>
      <sheetName val="UMUM"/>
      <sheetName val="ETAB 1"/>
      <sheetName val="R.A.B."/>
      <sheetName val="QSS"/>
      <sheetName val="Report detil kondisi"/>
      <sheetName val="kki"/>
      <sheetName val="fin pro centers"/>
      <sheetName val="SUMMARY"/>
      <sheetName val="LATIH1"/>
      <sheetName val="Data2"/>
      <sheetName val="Peralatan"/>
      <sheetName val="analis"/>
      <sheetName val="FINISHING"/>
      <sheetName val="DKH"/>
      <sheetName val="KAN. LOKAL"/>
      <sheetName val="SUMBER"/>
      <sheetName val="Upah dan bahan"/>
      <sheetName val="analisa "/>
      <sheetName val="GH Quantity"/>
      <sheetName val="Bill Of Quantity"/>
      <sheetName val="BGN PENUNJANG"/>
      <sheetName val="Daf 1"/>
      <sheetName val="J"/>
      <sheetName val="NP"/>
      <sheetName val="daftar_harga"/>
      <sheetName val="REKAP TOTAL"/>
      <sheetName val="database-emp"/>
      <sheetName val="Input monthly capex"/>
      <sheetName val="Rates"/>
      <sheetName val="Daftar Upah,Bhn,&amp; alat"/>
      <sheetName val="소업1교"/>
      <sheetName val="ISIAN"/>
      <sheetName val="Anal Koef"/>
      <sheetName val="Rekap Biaya"/>
      <sheetName val="UshDeb00"/>
      <sheetName val="An_Basic"/>
      <sheetName val="PRICE-COMP"/>
      <sheetName val="EMS"/>
      <sheetName val="RAB"/>
      <sheetName val="Bill_Qua"/>
      <sheetName val="Rkp"/>
      <sheetName val="Up&amp;Bhn "/>
      <sheetName val="UPH,BHN,ALT"/>
      <sheetName val="Lead Schedule"/>
      <sheetName val="2.NSB."/>
      <sheetName val="2.SB"/>
      <sheetName val="pinjen"/>
      <sheetName val="M.ITEM"/>
      <sheetName val="BHN.Ars"/>
      <sheetName val="7.NS.H"/>
      <sheetName val="AN Panel"/>
      <sheetName val="NS"/>
      <sheetName val="bill_qty"/>
      <sheetName val="meth_hsl_nego"/>
      <sheetName val="AN_Panel"/>
      <sheetName val="HS_Alat"/>
      <sheetName val="HS_Upah"/>
      <sheetName val="HS_Sub-Kon"/>
      <sheetName val="Bill 5 Summary"/>
      <sheetName val="Rekapitulasi"/>
      <sheetName val="ANALISA HARGA SATUAN"/>
      <sheetName val="D.1.2_LT- 1 ~ Atap"/>
      <sheetName val="#REF"/>
      <sheetName val="MAP"/>
      <sheetName val="BOOQ"/>
      <sheetName val="ENC.14"/>
      <sheetName val="REKAP ARSITEKTUR"/>
      <sheetName val="anal_hs"/>
      <sheetName val="OVERHEAD"/>
      <sheetName val="rincian per proyek"/>
      <sheetName val="SDM"/>
      <sheetName val="????"/>
      <sheetName val="5-ALAT(1)"/>
      <sheetName val="Rincian"/>
      <sheetName val="komponen"/>
      <sheetName val="대비표"/>
      <sheetName val="ALEK"/>
      <sheetName val="AC LOAD"/>
      <sheetName val="Market"/>
      <sheetName val="Estimate"/>
      <sheetName val="BoQA"/>
      <sheetName val="3.3b"/>
      <sheetName val="[Kr tengahࡄiva.xls聝H_Satua聮"/>
      <sheetName val="IDL聅_AL聁T"/>
      <sheetName val="SCH聅_vareto"/>
      <sheetName val="[Kr te࡮gahࡄiva.xls聝MAT_BAR聕_AC"/>
      <sheetName val="[Kr tengahࡄiva࠮xls聝H_Satua聮1"/>
      <sheetName val="[Kࡲ tengahࡄiva.xls聝Kap聟Tenaga"/>
      <sheetName val="[Kࡲ te࡮gahࡄiva.xls聝Ana聬isa HS"/>
      <sheetName val="B -耠Nor聥lec"/>
      <sheetName val="Man耠Pow聥r"/>
      <sheetName val="[Kࡲ tengahࡄiva.xls聝5-P聥ralatan"/>
      <sheetName val="[Kࡲ te࡮gahࡄiva࠮xls聝Inf聯rmasi"/>
      <sheetName val="BTL耭ala聴"/>
      <sheetName val="BTL-Rup聡"/>
      <sheetName val="[Kr te࡮gahࡄiva.xls聝upahbahan"/>
      <sheetName val="[Kr tengahࡄiva࠮xls聝01A- RA聂"/>
      <sheetName val="BASEMEN联"/>
      <sheetName val="[Kr tengahࡄiva࠮xls聝NS GD.U联AMA"/>
      <sheetName val="[Kr tengahࡄiva.xls聝Str耭Bengkel"/>
      <sheetName val="[Kࡲ te࡮gahࡄiva࠮xls聝ANA职.BOW"/>
      <sheetName val="M_12 _2聟"/>
      <sheetName val="Mat聥ria聬"/>
      <sheetName val="[Kࡲ tengahࡄiva.xls聝G_SUMMARY"/>
      <sheetName val="GFA耭20-聎"/>
      <sheetName val="RAB聟HRE聚"/>
      <sheetName val="[Kr tengahDiva.xls聝ANAL_HREZ"/>
      <sheetName val="ANAL. M聅"/>
      <sheetName val="[Kr tengahDiva.xls聝analysis"/>
      <sheetName val="anal_al聡t"/>
      <sheetName val="struktur"/>
      <sheetName val="[Kr tengah?iva.xls?H_Satua?"/>
      <sheetName val="IDL?_AL?T"/>
      <sheetName val="SCH?_vareto"/>
      <sheetName val="[Kr te?gah?iva.xls?MAT_BAR?_AC"/>
      <sheetName val="[Kr tengah?iva?xls?H_Satua?1"/>
      <sheetName val="[K? tengah?iva.xls?Kap?Tenaga"/>
      <sheetName val="[K? te?gah?iva.xls?Ana?isa HS"/>
      <sheetName val="B -?Nor?lec"/>
      <sheetName val="Man?Pow?r"/>
      <sheetName val="[K? tengah?iva.xls?5-P?ralatan"/>
      <sheetName val="[K? te?gah?iva?xls?Inf?rmasi"/>
      <sheetName val="BTL?ala?"/>
      <sheetName val="BTL-Rup?"/>
      <sheetName val="[Kr te?gah?iva.xls?upahbahan"/>
      <sheetName val="[Kr tengah?iva?xls?01A- RA?"/>
      <sheetName val="BASEMEN?"/>
      <sheetName val="[Kr tengah?iva?xls?NS GD.U?AMA"/>
      <sheetName val="[Kr tengah?iva.xls?Str?Bengkel"/>
      <sheetName val="[K? te?gah?iva?xls?ANA?.BOW"/>
      <sheetName val="M_12 _2?"/>
      <sheetName val="Mat?ria?"/>
      <sheetName val="[K? tengah?iva.xls?G_SUMMARY"/>
      <sheetName val="GFA?20-?"/>
      <sheetName val="RAB?HRE?"/>
      <sheetName val="[Kr tengahDiva.xls?ANAL_HREZ"/>
      <sheetName val="ANAL. M?"/>
      <sheetName val="[Kr tengahDiva.xls?analysis"/>
      <sheetName val="anal_al?t"/>
      <sheetName val="H. Dasar"/>
      <sheetName val="REKAP ME"/>
      <sheetName val="own"/>
      <sheetName val="rab_me_(by_owner)_"/>
      <sheetName val="BQ_(by_owner)"/>
      <sheetName val="rab_me_(fisik)"/>
      <sheetName val="Daftar_berat"/>
      <sheetName val="Fill_this_out_first___"/>
      <sheetName val="rekap_mekanikal"/>
      <sheetName val="Analisa___Upah"/>
      <sheetName val="Analisa_&amp;_Upah"/>
      <sheetName val="GASATAGG_XLS"/>
      <sheetName val="EXTERNAL_WORK"/>
      <sheetName val="ANAL_BOW1"/>
      <sheetName val="M_12__2_"/>
      <sheetName val="Bill_No_2_1_Cold_Water_System"/>
      <sheetName val="Civil_Works"/>
      <sheetName val="D___W_sizes"/>
      <sheetName val="FIRE_FIGHTING"/>
      <sheetName val="Analisa_ME_(2)"/>
      <sheetName val="Fire_Alarm"/>
      <sheetName val="F_ALARM"/>
      <sheetName val="Bill_of_Qty_MEP"/>
      <sheetName val="01A-_RAB"/>
      <sheetName val="Fill_this_out_first___1"/>
      <sheetName val="1_B"/>
      <sheetName val="NS_GD_UTAMA"/>
      <sheetName val="BoQ_C4"/>
      <sheetName val="STD_Lanjutan"/>
      <sheetName val="NS_Lanjutan"/>
      <sheetName val="Sat_Upah"/>
      <sheetName val="REKAP_ARSITEKTUR_"/>
      <sheetName val="BOQ_KSN"/>
      <sheetName val="RAB_ADMINISTRASI_PUSAT_(1)"/>
      <sheetName val="ANAL__ME"/>
      <sheetName val="BW_analisa_cika_2005"/>
      <sheetName val="M&amp;E_R"/>
      <sheetName val="RAB_PERSIAPAN_"/>
      <sheetName val="Rekap_Prelim"/>
      <sheetName val="Pos_4-1"/>
      <sheetName val="PROTEKSI_PETIR"/>
      <sheetName val="KABEL_FEEDER"/>
      <sheetName val="PENRNGN_&amp;_KTK-KNTK"/>
      <sheetName val="Master_1_0"/>
      <sheetName val="BANGUNAN_PENUNJANG"/>
      <sheetName val="Mat_Mek"/>
      <sheetName val="D_&amp;_W_sizes"/>
      <sheetName val="Cable_150kV_Ref_"/>
      <sheetName val="MAIN_EQUIP_AC"/>
      <sheetName val="ANALIS_1"/>
      <sheetName val="DUTCH_CONE"/>
      <sheetName val="MASTER"/>
      <sheetName val="Analisa 2"/>
      <sheetName val="Profil"/>
      <sheetName val="PB_B_"/>
      <sheetName val="PDMP"/>
      <sheetName val="PCE"/>
      <sheetName val="PRODUK"/>
      <sheetName val="TOOL-ME"/>
      <sheetName val="AKUN"/>
      <sheetName val="KH Bahagia"/>
      <sheetName val="M"/>
      <sheetName val="Bill 4 Summary"/>
      <sheetName val="bilangkas"/>
      <sheetName val="bhn FINAL"/>
      <sheetName val="BasPri"/>
      <sheetName val="Bq Ars"/>
      <sheetName val="MEP"/>
      <sheetName val="D_S_UPAH"/>
      <sheetName val="Progress"/>
      <sheetName val="KEBALAT"/>
      <sheetName val="FINAL"/>
      <sheetName val="CRUSER"/>
      <sheetName val="List Plant"/>
      <sheetName val="SAP"/>
      <sheetName val="analisa stroke"/>
      <sheetName val="keb-BHN"/>
      <sheetName val="QUARRY"/>
      <sheetName val="BQ"/>
      <sheetName val="AnalisaKantor"/>
      <sheetName val="PC"/>
      <sheetName val="CH"/>
      <sheetName val="KONTRAK INDUK BULANAN"/>
      <sheetName val="Sat Alat"/>
      <sheetName val="Sat~Bahu"/>
      <sheetName val="RAB_STR"/>
      <sheetName val="Hrg_Bahan"/>
      <sheetName val="Mat.Elk"/>
      <sheetName val="AHS Isolasi"/>
      <sheetName val="Ref"/>
      <sheetName val="OHD"/>
      <sheetName val="Data Sei Belutu"/>
      <sheetName val="610.6"/>
      <sheetName val="610.5"/>
      <sheetName val="Data Sinabung"/>
      <sheetName val="Kuantitas"/>
      <sheetName val="DIV1"/>
      <sheetName val="ANALISA-HST"/>
      <sheetName val="T-3.4 Cost of Equipment"/>
      <sheetName val="HARDAS-ALAT"/>
      <sheetName val="HARDAS-MAT"/>
      <sheetName val="Mtd_Pelak"/>
      <sheetName val="An H.Sat Pek.Ut"/>
      <sheetName val="dasar"/>
      <sheetName val="list"/>
      <sheetName val="Harga Sat Das"/>
      <sheetName val="T-3.2 UP Labour"/>
      <sheetName val="T-3.3 UP Material"/>
      <sheetName val="Har-sat-dasr"/>
      <sheetName val="pivot2"/>
      <sheetName val="pivot1"/>
      <sheetName val="TE TS FA LAN MATV"/>
      <sheetName val="struktur tdk dipakai"/>
      <sheetName val="Appendix 2(SatDas)"/>
      <sheetName val="kuantts"/>
      <sheetName val="B _ Norelec"/>
      <sheetName val="Site Expenses"/>
      <sheetName val="Cover Daf-2"/>
      <sheetName val="ELEMEN"/>
      <sheetName val="Kode"/>
      <sheetName val="Pengalaman Per"/>
      <sheetName val="2. MVAC R1"/>
      <sheetName val="REF.ONLY"/>
      <sheetName val="Investment Valuation"/>
      <sheetName val="Upah&amp;Bahan"/>
      <sheetName val="GFA 22"/>
      <sheetName val="CC-20-N"/>
      <sheetName val="faktor"/>
      <sheetName val="DAF-1"/>
      <sheetName val="U&amp;B"/>
      <sheetName val="Bulanan"/>
      <sheetName val="Trafo"/>
      <sheetName val="Elekt"/>
      <sheetName val="PConsCS"/>
      <sheetName val="dia-in"/>
      <sheetName val="SEX"/>
      <sheetName val="Harsat Bahan"/>
      <sheetName val="____"/>
      <sheetName val="_Kr tengahࡄiva.xls聝H_Satua聮"/>
      <sheetName val="_Kr te࡮gahࡄiva.xls聝MAT_BAR聕_AC"/>
      <sheetName val="_Kr tengahࡄiva࠮xls聝H_Satua聮1"/>
      <sheetName val="_Kࡲ tengahࡄiva.xls聝Kap聟Tenaga"/>
      <sheetName val="_Kࡲ te࡮gahࡄiva.xls聝Ana聬isa HS"/>
      <sheetName val="_Kࡲ tengahࡄiva.xls聝5-P聥ralatan"/>
      <sheetName val="_Kࡲ te࡮gahࡄiva࠮xls聝Inf聯rmasi"/>
      <sheetName val="_Kr te࡮gahࡄiva.xls聝upahbahan"/>
      <sheetName val="_Kr tengahࡄiva࠮xls聝01A- RA聂"/>
      <sheetName val="_Kr tengahࡄiva࠮xls聝NS GD.U联AMA"/>
      <sheetName val="_Kr tengahࡄiva.xls聝Str耭Bengkel"/>
      <sheetName val="_Kࡲ te࡮gahࡄiva࠮xls聝ANA职.BOW"/>
      <sheetName val="_Kࡲ tengahࡄiva.xls聝G_SUMMARY"/>
      <sheetName val="T. Cs Log P III"/>
      <sheetName val="INDEKS"/>
      <sheetName val="JABATAN"/>
      <sheetName val="6-AGREGAT"/>
      <sheetName val="Sumber Daya"/>
      <sheetName val="Hrg_elemen"/>
      <sheetName val="ANAL TEKNIK"/>
      <sheetName val="Monitor"/>
      <sheetName val="bidang"/>
      <sheetName val="Dashboard"/>
      <sheetName val="alm"/>
      <sheetName val="SELISIH HARGA"/>
      <sheetName val="Currency Rate"/>
      <sheetName val="STR"/>
      <sheetName val="hub"/>
      <sheetName val="Rate Analysis"/>
      <sheetName val="Du_lieu"/>
      <sheetName val="Summary Sheets"/>
      <sheetName val="3.Mob"/>
      <sheetName val="Price list"/>
      <sheetName val="Quantity"/>
      <sheetName val="_Kr tengahDiva.xls聝ANAL_HREZ"/>
      <sheetName val="_Kr tengahDiva.xls聝analysis"/>
      <sheetName val="ME Apt2"/>
      <sheetName val="PileCap"/>
      <sheetName val="On Time"/>
      <sheetName val="Curup"/>
      <sheetName val="Prabu"/>
      <sheetName val="PESANTREN"/>
      <sheetName val="G"/>
      <sheetName val="Main"/>
      <sheetName val="List Material"/>
      <sheetName val="TOTAL Agustus"/>
      <sheetName val="HDasar"/>
      <sheetName val="DAF.ALAT"/>
      <sheetName val="SATDAS"/>
      <sheetName val="DESBT"/>
      <sheetName val="Proposal"/>
      <sheetName val="7.공정표"/>
      <sheetName val="Basic alat"/>
      <sheetName val="Basic bahan"/>
      <sheetName val="Basic upah"/>
      <sheetName val="Konfirm"/>
      <sheetName val="HARGA MATERIAL"/>
      <sheetName val="BHN-ALAT"/>
      <sheetName val="TNG"/>
      <sheetName val="Enc14"/>
      <sheetName val="DaftarHS"/>
      <sheetName val="MAP-Tot"/>
      <sheetName val="Uph&amp;bhn"/>
      <sheetName val="IDLE_ALAT2"/>
      <sheetName val="ATB_pers_(2)2"/>
      <sheetName val="FOTO_PR2"/>
      <sheetName val="G_umum2"/>
      <sheetName val="SCHE_vareto2"/>
      <sheetName val="ATB_pers2"/>
      <sheetName val="BQ_diva2"/>
      <sheetName val="MAT_BARU_AC2"/>
      <sheetName val="H_Satuan3"/>
      <sheetName val="AC_+2"/>
      <sheetName val="an_ATB_G2"/>
      <sheetName val="an_AC2"/>
      <sheetName val="an_ATB_L2"/>
      <sheetName val="ATB_+2"/>
      <sheetName val="Alat_DC2"/>
      <sheetName val="Kap_Tenaga2"/>
      <sheetName val="Agregat_Halus_&amp;_Kasar1"/>
      <sheetName val="HRG_BHN1"/>
      <sheetName val="Analisa_HS1"/>
      <sheetName val="Kr_tengahDiva1"/>
      <sheetName val="L3_An_H_Sat_Mob1"/>
      <sheetName val="Isolasi_Luar_Dalam1"/>
      <sheetName val="Isolasi_Luar1"/>
      <sheetName val="GASATAGG_XLS1"/>
      <sheetName val="EXTERNAL_WORK1"/>
      <sheetName val="Man_Power1"/>
      <sheetName val="B_-_Norelec1"/>
      <sheetName val="rab_me_(by_owner)_1"/>
      <sheetName val="BQ_(by_owner)1"/>
      <sheetName val="rab_me_(fisik)1"/>
      <sheetName val="bill_qty1"/>
      <sheetName val="meth_hsl_nego1"/>
      <sheetName val="AHS_str"/>
      <sheetName val="HS_Alat1"/>
      <sheetName val="HS_Upah1"/>
      <sheetName val="HS_Sub-Kon1"/>
      <sheetName val="HB_"/>
      <sheetName val="An_HarSatPek"/>
      <sheetName val="Harga_Satuan"/>
      <sheetName val="Unit_Rate"/>
      <sheetName val="BQ_Stdr_R-1"/>
      <sheetName val="sheet_2"/>
      <sheetName val="RAB_ME"/>
      <sheetName val="RKP_PLUMBING"/>
      <sheetName val="ANALISA_1"/>
      <sheetName val="4-Basic_Price"/>
      <sheetName val="Perm__Test"/>
      <sheetName val="Pipa_(2)"/>
      <sheetName val="Daftar_Upah,Bhn,&amp;_alat"/>
      <sheetName val="Rekap_Direct_Cost"/>
      <sheetName val="Lamp_BAP"/>
      <sheetName val="BQ_Arsit"/>
      <sheetName val="Sat_Bah_&amp;_Up"/>
      <sheetName val="Data_Ktr_Bupati_Tapsel"/>
      <sheetName val="New_MADC"/>
      <sheetName val="HARGA_ALAT"/>
      <sheetName val="ETAB_1"/>
      <sheetName val="Daf_1"/>
      <sheetName val="KAN__LOKAL"/>
      <sheetName val="GH_Quantity"/>
      <sheetName val="Transfer_Pump"/>
      <sheetName val="RAW_MATERIALS_"/>
      <sheetName val="COST-PERSON-J_O_"/>
      <sheetName val="Analisa_ME"/>
      <sheetName val="Upah_Bahan"/>
      <sheetName val="Urai___Guide_Post"/>
      <sheetName val="Met_Pas_Batu"/>
      <sheetName val="Urai_Galian_Tanah"/>
      <sheetName val="Met__Minor"/>
      <sheetName val="Anal_Koef"/>
      <sheetName val="Rekap_Biaya"/>
      <sheetName val="Daf__No____4_2"/>
      <sheetName val="R_A_B_"/>
      <sheetName val="Up&amp;Bhn_"/>
      <sheetName val="NS_GD_UGD"/>
      <sheetName val="STD_GD_UGD"/>
      <sheetName val="AN_Panel1"/>
      <sheetName val="fin_pro_centers"/>
      <sheetName val="REKAP_ARSITEKTUR"/>
      <sheetName val="rincian_per_proyek"/>
      <sheetName val="Lead_Schedule"/>
      <sheetName val="BQ_struktur"/>
      <sheetName val="REKAP_TOTAL"/>
      <sheetName val="2_NSB_"/>
      <sheetName val="2_SB"/>
      <sheetName val="M_ITEM"/>
      <sheetName val="BHN_Ars"/>
      <sheetName val="7_NS_H"/>
      <sheetName val="Analisa_Pusaka_Jaya"/>
      <sheetName val="D_1_2_LT-_1_~_Atap"/>
      <sheetName val="Hydran___springkler"/>
      <sheetName val="Terbilang_sertifikat"/>
      <sheetName val="Report_detil_kondisi"/>
      <sheetName val="ANALISA_HARGA_SATUAN"/>
      <sheetName val="ENC_14"/>
      <sheetName val="H__Dasar"/>
      <sheetName val="Upah_dan_bahan"/>
      <sheetName val="analisa_"/>
      <sheetName val="Bill_5_Summary"/>
      <sheetName val="KH_Bahagia"/>
      <sheetName val="Bill_Of_Quantity"/>
      <sheetName val="BGN_PENUNJANG"/>
      <sheetName val="B___Norelec"/>
      <sheetName val="Site_Expenses"/>
      <sheetName val="AC_LOAD"/>
      <sheetName val="Cover_Daf-2"/>
      <sheetName val="Input_monthly_capex"/>
      <sheetName val="PENJ_NERACA"/>
      <sheetName val="CASH_FLOW"/>
      <sheetName val="[Kr_tengahࡄiva_xls聝H_Satua聮"/>
      <sheetName val="[Kr_te࡮gahࡄiva_xls聝MAT_BAR聕_AC"/>
      <sheetName val="[Kr_tengahࡄiva࠮xls聝H_Satua聮1"/>
      <sheetName val="[Kࡲ_tengahࡄiva_xls聝Kap聟Tenaga"/>
      <sheetName val="[Kࡲ_te࡮gahࡄiva_xls聝Ana聬isa_HS"/>
      <sheetName val="B_-耠Nor聥lec"/>
      <sheetName val="[Kࡲ_tengahࡄiva_xls聝5-P聥ralatan"/>
      <sheetName val="[Kࡲ_te࡮gahࡄiva࠮xls聝Inf聯rmasi"/>
      <sheetName val="[Kr_te࡮gahࡄiva_xls聝upahbahan"/>
      <sheetName val="[Kr_tengahࡄiva࠮xls聝01A-_RA聂"/>
      <sheetName val="[Kr_tengahࡄiva࠮xls聝NS_GD_U联AMA"/>
      <sheetName val="[Kr_tengahࡄiva_xls聝Str耭Bengkel"/>
      <sheetName val="[Kࡲ_te࡮gahࡄiva࠮xls聝ANA职_BOW"/>
      <sheetName val="M_12__2聟"/>
      <sheetName val="[Kࡲ_tengahࡄiva_xls聝G_SUMMARY"/>
      <sheetName val="[Kr_tengahDiva_xls聝ANAL_HREZ"/>
      <sheetName val="ANAL__M聅"/>
      <sheetName val="[Kr_tengahDiva_xls聝analysis"/>
      <sheetName val="T__Cs_Log_P_III"/>
      <sheetName val="REKAP_ME"/>
      <sheetName val="Data_Sei_Belutu"/>
      <sheetName val="610_6"/>
      <sheetName val="610_5"/>
      <sheetName val="Data_Sinabung"/>
      <sheetName val="ANAL_TEKNIK"/>
      <sheetName val="bhn_FINAL"/>
      <sheetName val="List_Plant"/>
      <sheetName val="Mat_Elk"/>
      <sheetName val="AHS_Isolasi"/>
      <sheetName val="SELISIH_HARGA"/>
      <sheetName val="Analisa_2"/>
      <sheetName val="Bq_Ars"/>
      <sheetName val="KONTRAK_INDUK_BULANAN"/>
      <sheetName val="Sat_Alat"/>
      <sheetName val="Bill_4_Summary"/>
      <sheetName val="UPAH BAHAN ARST"/>
      <sheetName val="ELEC STIS"/>
      <sheetName val="ANAL-TRM"/>
      <sheetName val="Hargasatuan"/>
      <sheetName val="DivVII"/>
      <sheetName val="GAJI"/>
      <sheetName val="_Kr tengah_iva.xls_H_Satua_"/>
      <sheetName val="IDL__AL_T"/>
      <sheetName val="SCH__vareto"/>
      <sheetName val="_Kr te_gah_iva.xls_MAT_BAR__AC"/>
      <sheetName val="_Kr tengah_iva_xls_H_Satua_1"/>
      <sheetName val="_K_ tengah_iva.xls_Kap_Tenaga"/>
      <sheetName val="_K_ te_gah_iva.xls_Ana_isa HS"/>
      <sheetName val="B -_Nor_lec"/>
      <sheetName val="Man_Pow_r"/>
      <sheetName val="_K_ tengah_iva.xls_5-P_ralatan"/>
      <sheetName val="Analisa Harga"/>
      <sheetName val="Blk B1"/>
      <sheetName val="Unit Cost"/>
      <sheetName val="II.MAIN-LOB"/>
      <sheetName val="PAGE 1 "/>
      <sheetName val="dtxl"/>
      <sheetName val="Ｎｏ.13"/>
      <sheetName val="Sheet2"/>
      <sheetName val="daftar analisa"/>
      <sheetName val="PO-2"/>
      <sheetName val="Pengujian"/>
      <sheetName val="Mobilisasi"/>
      <sheetName val="SUM"/>
      <sheetName val="Rkp Total"/>
      <sheetName val="Q'ty per m"/>
      <sheetName val="INPUT"/>
      <sheetName val="telp"/>
      <sheetName val="Data-Masukan"/>
      <sheetName val="SAT-DAS"/>
      <sheetName val="집계표(OPTION)"/>
      <sheetName val="_Kr tengahDiva.xls聝analysi蕈"/>
      <sheetName val="Page"/>
      <sheetName val="gvl"/>
      <sheetName val="MP3"/>
      <sheetName val="Ammonia"/>
      <sheetName val="General"/>
      <sheetName val="BQ Mekanikal"/>
      <sheetName val="Break Down"/>
      <sheetName val="RAP"/>
      <sheetName val="BIIL ASLI"/>
      <sheetName val="Saluran"/>
      <sheetName val="PROD"/>
      <sheetName val="mek_REKAP"/>
      <sheetName val="C_2_8"/>
      <sheetName val="C_2_12"/>
      <sheetName val="C_2_5"/>
      <sheetName val="C_2_15"/>
      <sheetName val="T-3_4_Cost_of_Equipment"/>
      <sheetName val="An_H_Sat_Pek_Ut"/>
      <sheetName val="Harga_Sat_Das"/>
      <sheetName val="T-3_2_UP_Labour"/>
      <sheetName val="T-3_3_UP_Material"/>
      <sheetName val="BANG TONG HOP (2)"/>
      <sheetName val="01A-_RAB1"/>
      <sheetName val="REKAP_ARSITEKTUR_1"/>
      <sheetName val="RAB_ADMINISTRASI_PUSAT_(1)1"/>
      <sheetName val="rekap_mekanikal1"/>
      <sheetName val="PROTEKSI_PETIR1"/>
      <sheetName val="KABEL_FEEDER1"/>
      <sheetName val="PENRNGN_&amp;_KTK-KNTK1"/>
      <sheetName val="Bill_No_2_1_Cold_Water_System1"/>
      <sheetName val="Civil_Works1"/>
      <sheetName val="NS_GD_UTAMA1"/>
      <sheetName val="BANGUNAN_PENUNJANG1"/>
      <sheetName val="M&amp;E_R1"/>
      <sheetName val="RAB_PERSIAPAN_1"/>
      <sheetName val="FIRE_FIGHTING1"/>
      <sheetName val="Master_1_01"/>
      <sheetName val="Fill_this_out_first___2"/>
      <sheetName val="Fill_this_out_first___3"/>
      <sheetName val="BOQ_KSN1"/>
      <sheetName val="BoQ_C41"/>
      <sheetName val="F_ALARM1"/>
      <sheetName val="STD_Lanjutan1"/>
      <sheetName val="NS_Lanjutan1"/>
      <sheetName val="ANAL_BOW2"/>
      <sheetName val="1_B1"/>
      <sheetName val="ANAL__ME1"/>
      <sheetName val="BW_analisa_cika_20051"/>
      <sheetName val="Analisa___Upah1"/>
      <sheetName val="Sat_Upah1"/>
      <sheetName val="Analisa_ME_(2)1"/>
      <sheetName val="Analisa_&amp;_Upah1"/>
      <sheetName val="M_12__2_1"/>
      <sheetName val="Daftar_berat1"/>
      <sheetName val="Fire_Alarm1"/>
      <sheetName val="D_&amp;_W_sizes1"/>
      <sheetName val="Cable_150kV_Ref_1"/>
      <sheetName val="MAIN_EQUIP_AC1"/>
      <sheetName val="Rekap_Prelim1"/>
      <sheetName val="DUTCH_CONE1"/>
      <sheetName val="Pos_4-11"/>
      <sheetName val="D___W_sizes1"/>
      <sheetName val="Bill_of_Qty_MEP1"/>
      <sheetName val="Mat_Mek1"/>
      <sheetName val="ANALIS_11"/>
      <sheetName val="GFA_22"/>
      <sheetName val="List_of_Eqp"/>
      <sheetName val="struktur_tdk_dipakai"/>
      <sheetName val="2__MVAC_R1"/>
      <sheetName val="3_3b"/>
      <sheetName val="Sec_I_ML"/>
      <sheetName val="Cash_Flow_bulanan"/>
      <sheetName val="[Kr_tengah?iva_xls?H_Satua?"/>
      <sheetName val="[Kr_te?gah?iva_xls?MAT_BAR?_AC"/>
      <sheetName val="[Kr_tengah?iva?xls?H_Satua?1"/>
      <sheetName val="[K?_tengah?iva_xls?Kap?Tenaga"/>
      <sheetName val="[K?_te?gah?iva_xls?Ana?isa_HS"/>
      <sheetName val="B_-?Nor?lec"/>
      <sheetName val="[K?_tengah?iva_xls?5-P?ralatan"/>
      <sheetName val="[K?_te?gah?iva?xls?Inf?rmasi"/>
      <sheetName val="[Kr_te?gah?iva_xls?upahbahan"/>
      <sheetName val="[Kr_tengah?iva?xls?01A-_RA?"/>
      <sheetName val="[Kr_tengah?iva?xls?NS_GD_U?AMA"/>
      <sheetName val="[Kr_tengah?iva_xls?Str?Bengkel"/>
      <sheetName val="[K?_te?gah?iva?xls?ANA?_BOW"/>
      <sheetName val="M_12__2?"/>
      <sheetName val="[K?_tengah?iva_xls?G_SUMMARY"/>
      <sheetName val="[Kr_tengahDiva_xls?ANAL_HREZ"/>
      <sheetName val="ANAL__M?"/>
      <sheetName val="[Kr_tengahDiva_xls?analysis"/>
      <sheetName val="Summary_Sheets"/>
      <sheetName val="REF_ONLY"/>
      <sheetName val="3_Mob"/>
      <sheetName val="Price_list"/>
      <sheetName val="TE_TS_FA_LAN_MATV"/>
      <sheetName val="_Kr_tengahࡄiva_xls聝H_Satua聮"/>
      <sheetName val="_Kr_te࡮gahࡄiva_xls聝MAT_BAR聕_AC"/>
      <sheetName val="_Kr_tengahࡄiva࠮xls聝H_Satua聮1"/>
      <sheetName val="_Kࡲ_tengahࡄiva_xls聝Kap聟Tenaga"/>
      <sheetName val="_Kࡲ_te࡮gahࡄiva_xls聝Ana聬isa_HS"/>
      <sheetName val="_Kࡲ_tengahࡄiva_xls聝5-P聥ralatan"/>
      <sheetName val="_Kࡲ_te࡮gahࡄiva࠮xls聝Inf聯rmasi"/>
      <sheetName val="_Kr_te࡮gahࡄiva_xls聝upahbahan"/>
      <sheetName val="_Kr_tengahࡄiva࠮xls聝01A-_RA聂"/>
      <sheetName val="_Kr_tengahࡄiva࠮xls聝NS_GD_U联AMA"/>
      <sheetName val="_Kr_tengahࡄiva_xls聝Str耭Bengkel"/>
      <sheetName val="_Kࡲ_te࡮gahࡄiva࠮xls聝ANA职_BOW"/>
      <sheetName val="_Kࡲ_tengahࡄiva_xls聝G_SUMMARY"/>
      <sheetName val="_Kr_tengahDiva_xls聝ANAL_HREZ"/>
      <sheetName val="_Kr_tengahDiva_xls聝analysis"/>
      <sheetName val="PAGE_1_"/>
      <sheetName val="ME_Apt2"/>
      <sheetName val="Rate_Analysis"/>
      <sheetName val="HARGA_MATERIAL"/>
      <sheetName val="Blk_B1"/>
      <sheetName val="IDLE_ALAT3"/>
      <sheetName val="ATB_pers_(2)3"/>
      <sheetName val="FOTO_PR3"/>
      <sheetName val="G_umum3"/>
      <sheetName val="SCHE_vareto3"/>
      <sheetName val="ATB_pers3"/>
      <sheetName val="BQ_diva3"/>
      <sheetName val="MAT_BARU_AC3"/>
      <sheetName val="H_Satuan4"/>
      <sheetName val="AC_+3"/>
      <sheetName val="an_ATB_G3"/>
      <sheetName val="an_AC3"/>
      <sheetName val="an_ATB_L3"/>
      <sheetName val="ATB_+3"/>
      <sheetName val="Alat_DC3"/>
      <sheetName val="Kap_Tenaga3"/>
      <sheetName val="HRG_BHN2"/>
      <sheetName val="Agregat_Halus_&amp;_Kasar2"/>
      <sheetName val="B_-_Norelec2"/>
      <sheetName val="01A-_RAB2"/>
      <sheetName val="Analisa_HS2"/>
      <sheetName val="Kr_tengahDiva2"/>
      <sheetName val="Isolasi_Luar_Dalam2"/>
      <sheetName val="Isolasi_Luar2"/>
      <sheetName val="REKAP_ARSITEKTUR_2"/>
      <sheetName val="RAB_ADMINISTRASI_PUSAT_(1)2"/>
      <sheetName val="Man_Power2"/>
      <sheetName val="L3_An_H_Sat_Mob2"/>
      <sheetName val="RKP_PLUMBING1"/>
      <sheetName val="HB_1"/>
      <sheetName val="rekap_mekanikal2"/>
      <sheetName val="PROTEKSI_PETIR2"/>
      <sheetName val="KABEL_FEEDER2"/>
      <sheetName val="PENRNGN_&amp;_KTK-KNTK2"/>
      <sheetName val="Bill_No_2_1_Cold_Water_System2"/>
      <sheetName val="Civil_Works2"/>
      <sheetName val="GASATAGG_XLS2"/>
      <sheetName val="rab_me_(by_owner)_2"/>
      <sheetName val="BQ_(by_owner)2"/>
      <sheetName val="NS_GD_UTAMA2"/>
      <sheetName val="BANGUNAN_PENUNJANG2"/>
      <sheetName val="M&amp;E_R2"/>
      <sheetName val="RAB_PERSIAPAN_2"/>
      <sheetName val="FIRE_FIGHTING2"/>
      <sheetName val="Master_1_02"/>
      <sheetName val="EXTERNAL_WORK2"/>
      <sheetName val="Fill_this_out_first___4"/>
      <sheetName val="Fill_this_out_first___5"/>
      <sheetName val="BOQ_KSN2"/>
      <sheetName val="BoQ_C42"/>
      <sheetName val="F_ALARM2"/>
      <sheetName val="STD_Lanjutan2"/>
      <sheetName val="NS_Lanjutan2"/>
      <sheetName val="ANAL_BOW3"/>
      <sheetName val="rab_me_(fisik)2"/>
      <sheetName val="1_B2"/>
      <sheetName val="ANAL__ME2"/>
      <sheetName val="BW_analisa_cika_20052"/>
      <sheetName val="Analisa___Upah2"/>
      <sheetName val="Sat_Upah2"/>
      <sheetName val="HS_Alat2"/>
      <sheetName val="HS_Upah2"/>
      <sheetName val="HS_Sub-Kon2"/>
      <sheetName val="Analisa_ME_(2)2"/>
      <sheetName val="sheet_21"/>
      <sheetName val="RAB_ME1"/>
      <sheetName val="Harga_Satuan1"/>
      <sheetName val="fin_pro_centers1"/>
      <sheetName val="bill_qty2"/>
      <sheetName val="meth_hsl_nego2"/>
      <sheetName val="ANALISA_11"/>
      <sheetName val="4-Basic_Price1"/>
      <sheetName val="R_A_B_1"/>
      <sheetName val="Analisa_&amp;_Upah2"/>
      <sheetName val="M_12__2_2"/>
      <sheetName val="Daftar_berat2"/>
      <sheetName val="Fire_Alarm2"/>
      <sheetName val="D_&amp;_W_sizes2"/>
      <sheetName val="Cable_150kV_Ref_2"/>
      <sheetName val="MAIN_EQUIP_AC2"/>
      <sheetName val="Rekap_Prelim2"/>
      <sheetName val="An_HarSatPek1"/>
      <sheetName val="Unit_Rate1"/>
      <sheetName val="BQ_Stdr_R-11"/>
      <sheetName val="Pipa_(2)1"/>
      <sheetName val="Lamp_BAP1"/>
      <sheetName val="DUTCH_CONE2"/>
      <sheetName val="Rekap_Direct_Cost1"/>
      <sheetName val="Urai___Guide_Post1"/>
      <sheetName val="Met_Pas_Batu1"/>
      <sheetName val="Urai_Galian_Tanah1"/>
      <sheetName val="Met__Minor1"/>
      <sheetName val="Pos_4-12"/>
      <sheetName val="Lead_Schedule1"/>
      <sheetName val="NS_GD_UGD1"/>
      <sheetName val="STD_GD_UGD1"/>
      <sheetName val="D___W_sizes2"/>
      <sheetName val="Bill_of_Qty_MEP2"/>
      <sheetName val="Mat_Mek2"/>
      <sheetName val="Transfer_Pump1"/>
      <sheetName val="RAW_MATERIALS_1"/>
      <sheetName val="COST-PERSON-J_O_1"/>
      <sheetName val="Data_Ktr_Bupati_Tapsel1"/>
      <sheetName val="BQ_struktur1"/>
      <sheetName val="Analisa_ME1"/>
      <sheetName val="Upah_Bahan1"/>
      <sheetName val="ANALIS_12"/>
      <sheetName val="REKAP_ARSITEKTUR1"/>
      <sheetName val="rincian_per_proyek1"/>
      <sheetName val="AHS_str1"/>
      <sheetName val="Daf__No____4_21"/>
      <sheetName val="BQ_Arsit1"/>
      <sheetName val="Sat_Bah_&amp;_Up1"/>
      <sheetName val="Perm__Test1"/>
      <sheetName val="New_MADC1"/>
      <sheetName val="HARGA_ALAT1"/>
      <sheetName val="ETAB_11"/>
      <sheetName val="Daf_11"/>
      <sheetName val="Anal_Koef1"/>
      <sheetName val="Rekap_Biaya1"/>
      <sheetName val="Hydran___springkler1"/>
      <sheetName val="GH_Quantity1"/>
      <sheetName val="Daftar_Upah,Bhn,&amp;_alat1"/>
      <sheetName val="KAN__LOKAL1"/>
      <sheetName val="Terbilang_sertifikat1"/>
      <sheetName val="Bill_5_Summary1"/>
      <sheetName val="Analisa_21"/>
      <sheetName val="Upah_dan_bahan1"/>
      <sheetName val="AC_LOAD1"/>
      <sheetName val="D_1_2_LT-_1_~_Atap1"/>
      <sheetName val="ENC_141"/>
      <sheetName val="2_NSB_1"/>
      <sheetName val="2_SB1"/>
      <sheetName val="M_ITEM1"/>
      <sheetName val="BHN_Ars1"/>
      <sheetName val="7_NS_H1"/>
      <sheetName val="Analisa_Pusaka_Jaya1"/>
      <sheetName val="Report_detil_kondisi1"/>
      <sheetName val="REKAP_TOTAL1"/>
      <sheetName val="Bill_Of_Quantity1"/>
      <sheetName val="BGN_PENUNJANG1"/>
      <sheetName val="KH_Bahagia1"/>
      <sheetName val="AN_Panel2"/>
      <sheetName val="KONTRAK_INDUK_BULANAN1"/>
      <sheetName val="Bq_Ars1"/>
      <sheetName val="Up&amp;Bhn_1"/>
      <sheetName val="H__Dasar1"/>
      <sheetName val="Sat_Alat1"/>
      <sheetName val="ANALISA_HARGA_SATUAN1"/>
      <sheetName val="Bill_4_Summary1"/>
      <sheetName val="GFA_221"/>
      <sheetName val="T-3_4_Cost_of_Equipment1"/>
      <sheetName val="An_H_Sat_Pek_Ut1"/>
      <sheetName val="Harga_Sat_Das1"/>
      <sheetName val="T-3_2_UP_Labour1"/>
      <sheetName val="T-3_3_UP_Material1"/>
      <sheetName val="Input_monthly_capex1"/>
      <sheetName val="PENJ_NERACA1"/>
      <sheetName val="CASH_FLOW1"/>
      <sheetName val="List_of_Eqp1"/>
      <sheetName val="REKAP_ME1"/>
      <sheetName val="SELISIH_HARGA1"/>
      <sheetName val="struktur_tdk_dipakai1"/>
      <sheetName val="B___Norelec1"/>
      <sheetName val="Site_Expenses1"/>
      <sheetName val="2__MVAC_R11"/>
      <sheetName val="Cover_Daf-21"/>
      <sheetName val="[Kr_tengahࡄiva_xls聝H_Satua聮1"/>
      <sheetName val="[Kr_te࡮gahࡄiva_xls聝MAT_BAR聕_AC1"/>
      <sheetName val="[Kr_tengahࡄiva࠮xls聝H_Satua聮11"/>
      <sheetName val="[Kࡲ_tengahࡄiva_xls聝Kap聟Tenaga1"/>
      <sheetName val="[Kࡲ_te࡮gahࡄiva_xls聝Ana聬isa_HS1"/>
      <sheetName val="B_-耠Nor聥lec1"/>
      <sheetName val="[Kࡲ_tengahࡄiva_xls聝5-P聥ralatan1"/>
      <sheetName val="[Kࡲ_te࡮gahࡄiva࠮xls聝Inf聯rmasi1"/>
      <sheetName val="[Kr_te࡮gahࡄiva_xls聝upahbahan1"/>
      <sheetName val="[Kr_tengahࡄiva࠮xls聝01A-_RA聂1"/>
      <sheetName val="[Kr_tengahࡄiva࠮xls聝NS_GD_U联AMA1"/>
      <sheetName val="[Kr_tengahࡄiva_xls聝Str耭Bengkel1"/>
      <sheetName val="[Kࡲ_te࡮gahࡄiva࠮xls聝ANA职_BOW1"/>
      <sheetName val="M_12__2聟1"/>
      <sheetName val="[Kࡲ_tengahࡄiva_xls聝G_SUMMARY1"/>
      <sheetName val="[Kr_tengahDiva_xls聝ANAL_HREZ1"/>
      <sheetName val="ANAL__M聅1"/>
      <sheetName val="[Kr_tengahDiva_xls聝analysis1"/>
      <sheetName val="3_3b1"/>
      <sheetName val="Sec_I_ML1"/>
      <sheetName val="Cash_Flow_bulanan1"/>
      <sheetName val="[Kr_tengah?iva_xls?H_Satua?1"/>
      <sheetName val="[Kr_te?gah?iva_xls?MAT_BAR?_AC1"/>
      <sheetName val="[Kr_tengah?iva?xls?H_Satua?11"/>
      <sheetName val="[K?_tengah?iva_xls?Kap?Tenaga1"/>
      <sheetName val="[K?_te?gah?iva_xls?Ana?isa_HS1"/>
      <sheetName val="B_-?Nor?lec1"/>
      <sheetName val="[K?_tengah?iva_xls?5-P?ralatan1"/>
      <sheetName val="[K?_te?gah?iva?xls?Inf?rmasi1"/>
      <sheetName val="[Kr_te?gah?iva_xls?upahbahan1"/>
      <sheetName val="[Kr_tengah?iva?xls?01A-_RA?1"/>
      <sheetName val="[Kr_tengah?iva?xls?NS_GD_U?AMA1"/>
      <sheetName val="[Kr_tengah?iva_xls?Str?Bengkel1"/>
      <sheetName val="[K?_te?gah?iva?xls?ANA?_BOW1"/>
      <sheetName val="M_12__2?1"/>
      <sheetName val="[K?_tengah?iva_xls?G_SUMMARY1"/>
      <sheetName val="[Kr_tengahDiva_xls?ANAL_HREZ1"/>
      <sheetName val="ANAL__M?1"/>
      <sheetName val="[Kr_tengahDiva_xls?analysis1"/>
      <sheetName val="Summary_Sheets1"/>
      <sheetName val="T__Cs_Log_P_III1"/>
      <sheetName val="REF_ONLY1"/>
      <sheetName val="Mat_Elk1"/>
      <sheetName val="AHS_Isolasi1"/>
      <sheetName val="Data_Sei_Belutu1"/>
      <sheetName val="610_61"/>
      <sheetName val="610_51"/>
      <sheetName val="Data_Sinabung1"/>
      <sheetName val="List_Plant1"/>
      <sheetName val="3_Mob1"/>
      <sheetName val="Price_list1"/>
      <sheetName val="ANAL_TEKNIK1"/>
      <sheetName val="bhn_FINAL1"/>
      <sheetName val="TE_TS_FA_LAN_MATV1"/>
      <sheetName val="_Kr_tengahࡄiva_xls聝H_Satua聮1"/>
      <sheetName val="_Kr_te࡮gahࡄiva_xls聝MAT_BAR聕_AC1"/>
      <sheetName val="_Kr_tengahࡄiva࠮xls聝H_Satua聮11"/>
      <sheetName val="_Kࡲ_tengahࡄiva_xls聝Kap聟Tenaga1"/>
      <sheetName val="_Kࡲ_te࡮gahࡄiva_xls聝Ana聬isa_HS1"/>
      <sheetName val="_Kࡲ_tengahࡄiva_xls聝5-P聥ralatan1"/>
      <sheetName val="_Kࡲ_te࡮gahࡄiva࠮xls聝Inf聯rmasi1"/>
      <sheetName val="_Kr_te࡮gahࡄiva_xls聝upahbahan1"/>
      <sheetName val="_Kr_tengahࡄiva࠮xls聝01A-_RA聂1"/>
      <sheetName val="_Kr_tengahࡄiva࠮xls聝NS_GD_U联AMA1"/>
      <sheetName val="_Kr_tengahࡄiva_xls聝Str耭Bengkel1"/>
      <sheetName val="_Kࡲ_te࡮gahࡄiva࠮xls聝ANA职_BOW1"/>
      <sheetName val="_Kࡲ_tengahࡄiva_xls聝G_SUMMARY1"/>
      <sheetName val="_Kr_tengahDiva_xls聝ANAL_HREZ1"/>
      <sheetName val="_Kr_tengahDiva_xls聝analysis1"/>
      <sheetName val="PAGE_1_1"/>
      <sheetName val="ME_Apt21"/>
      <sheetName val="Rate_Analysis1"/>
      <sheetName val="HARGA_MATERIAL1"/>
      <sheetName val="Blk_B11"/>
      <sheetName val="SAT UPH BHN"/>
      <sheetName val="3"/>
      <sheetName val="S-Curve-print"/>
      <sheetName val="Har_mat"/>
      <sheetName val="1.2"/>
      <sheetName val="33"/>
      <sheetName val="Basic Price"/>
      <sheetName val="Div.1"/>
      <sheetName val="Form 4,5,6"/>
      <sheetName val="DMPU&amp;DUP"/>
      <sheetName val="BoQ1"/>
      <sheetName val="table"/>
      <sheetName val="RAB-NEGO"/>
      <sheetName val="PL (MONTHLY)"/>
      <sheetName val="revisiSTR-pondasi"/>
      <sheetName val="ASSUM-COMB-Prop"/>
      <sheetName val="_K_ te_gah_iva_xls_Inf_rmasi"/>
      <sheetName val="BTL_ala_"/>
      <sheetName val="BTL-Rup_"/>
      <sheetName val="_Kr te_gah_iva.xls_upahbahan"/>
      <sheetName val="_Kr tengah_iva_xls_01A- RA_"/>
      <sheetName val="BASEMEN_"/>
      <sheetName val="_Kr tengah_iva_xls_NS GD.U_AMA"/>
      <sheetName val="_Kr tengah_iva.xls_Str_Bengkel"/>
      <sheetName val="_K_ te_gah_iva_xls_ANA_.BOW"/>
      <sheetName val="Mat_ria_"/>
      <sheetName val="_K_ tengah_iva.xls_G_SUMMARY"/>
      <sheetName val="GFA_20-_"/>
      <sheetName val="RAB_HRE_"/>
      <sheetName val="_Kr tengahDiva.xls_ANAL_HREZ"/>
      <sheetName val="ANAL. M_"/>
      <sheetName val="_Kr tengahDiva.xls_analysis"/>
      <sheetName val="anal_al_t"/>
      <sheetName val="Analisa Upah &amp; Bahan Plum"/>
      <sheetName val="P&amp;L"/>
      <sheetName val="Analisa HSP"/>
      <sheetName val="Galian 1"/>
      <sheetName val="JSiar"/>
      <sheetName val="Analisa (ok)"/>
      <sheetName val="Kuantitas &amp; Harga"/>
      <sheetName val="Master Edit"/>
      <sheetName val="Vibro_Roller"/>
      <sheetName val="HB"/>
      <sheetName val="Hst_mat"/>
      <sheetName val="REQDELTA"/>
      <sheetName val="DHSD"/>
      <sheetName val="Data Pendukung"/>
      <sheetName val="Analisa-Harga"/>
      <sheetName val="Cessie"/>
      <sheetName val="hitungan"/>
      <sheetName val="schman"/>
      <sheetName val="schmat"/>
      <sheetName val="Assumption &amp; Dashboard."/>
      <sheetName val="OFFICE 2 LT"/>
      <sheetName val="HQ-TO"/>
      <sheetName val="ARSITEKTUR"/>
    </sheetNames>
    <sheetDataSet>
      <sheetData sheetId="0">
        <row r="106">
          <cell r="C106" t="str">
            <v>Hour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6">
          <cell r="C106" t="str">
            <v>Hour</v>
          </cell>
          <cell r="D106">
            <v>50625</v>
          </cell>
          <cell r="E106">
            <v>25312.5</v>
          </cell>
          <cell r="F106">
            <v>5000</v>
          </cell>
          <cell r="G106">
            <v>7142.8571428571431</v>
          </cell>
          <cell r="H106">
            <v>7142.8571428571431</v>
          </cell>
          <cell r="I106">
            <v>55000</v>
          </cell>
          <cell r="J106">
            <v>6666.67</v>
          </cell>
          <cell r="K106">
            <v>7700</v>
          </cell>
          <cell r="L106">
            <v>80937.5</v>
          </cell>
          <cell r="M106">
            <v>76509.527142857143</v>
          </cell>
          <cell r="N106">
            <v>157447.02714285717</v>
          </cell>
          <cell r="O106">
            <v>80937.5</v>
          </cell>
          <cell r="P106">
            <v>76509.527142857143</v>
          </cell>
        </row>
        <row r="107">
          <cell r="C107" t="str">
            <v>Hour</v>
          </cell>
          <cell r="D107">
            <v>4500</v>
          </cell>
          <cell r="E107">
            <v>2700</v>
          </cell>
          <cell r="F107">
            <v>531</v>
          </cell>
          <cell r="G107">
            <v>4250</v>
          </cell>
          <cell r="H107">
            <v>850</v>
          </cell>
          <cell r="I107">
            <v>4250</v>
          </cell>
          <cell r="J107">
            <v>850</v>
          </cell>
          <cell r="K107">
            <v>5100</v>
          </cell>
          <cell r="L107">
            <v>0</v>
          </cell>
          <cell r="M107">
            <v>0</v>
          </cell>
          <cell r="N107">
            <v>12831</v>
          </cell>
          <cell r="O107">
            <v>7731</v>
          </cell>
          <cell r="P107">
            <v>5100</v>
          </cell>
        </row>
        <row r="108">
          <cell r="C108" t="str">
            <v>Hour</v>
          </cell>
          <cell r="D108">
            <v>2250</v>
          </cell>
          <cell r="E108">
            <v>405</v>
          </cell>
          <cell r="F108">
            <v>7600</v>
          </cell>
          <cell r="G108">
            <v>7600</v>
          </cell>
          <cell r="H108">
            <v>0</v>
          </cell>
          <cell r="I108">
            <v>5000</v>
          </cell>
          <cell r="J108">
            <v>225</v>
          </cell>
          <cell r="K108">
            <v>0</v>
          </cell>
          <cell r="L108">
            <v>2655</v>
          </cell>
          <cell r="M108">
            <v>12825</v>
          </cell>
          <cell r="N108">
            <v>15480</v>
          </cell>
          <cell r="O108">
            <v>2655</v>
          </cell>
          <cell r="P108">
            <v>12825</v>
          </cell>
        </row>
        <row r="109">
          <cell r="C109" t="str">
            <v>Hour</v>
          </cell>
          <cell r="D109">
            <v>8250</v>
          </cell>
          <cell r="E109">
            <v>3300</v>
          </cell>
          <cell r="F109">
            <v>1093.75</v>
          </cell>
          <cell r="G109">
            <v>16730</v>
          </cell>
          <cell r="H109">
            <v>0</v>
          </cell>
          <cell r="I109">
            <v>9125</v>
          </cell>
          <cell r="J109">
            <v>1600</v>
          </cell>
          <cell r="K109">
            <v>0</v>
          </cell>
          <cell r="L109">
            <v>40098.75</v>
          </cell>
          <cell r="M109">
            <v>12643.75</v>
          </cell>
          <cell r="N109">
            <v>40098.75</v>
          </cell>
          <cell r="O109">
            <v>12643.75</v>
          </cell>
          <cell r="P109">
            <v>27455</v>
          </cell>
        </row>
        <row r="110">
          <cell r="C110" t="str">
            <v>Hour</v>
          </cell>
          <cell r="D110">
            <v>22800</v>
          </cell>
          <cell r="E110">
            <v>5700</v>
          </cell>
          <cell r="F110">
            <v>0</v>
          </cell>
          <cell r="G110">
            <v>22800</v>
          </cell>
          <cell r="H110">
            <v>5700</v>
          </cell>
          <cell r="I110">
            <v>0</v>
          </cell>
          <cell r="J110">
            <v>128500</v>
          </cell>
          <cell r="K110">
            <v>100000</v>
          </cell>
          <cell r="L110">
            <v>0</v>
          </cell>
          <cell r="M110">
            <v>0</v>
          </cell>
          <cell r="N110">
            <v>128500</v>
          </cell>
          <cell r="O110">
            <v>0</v>
          </cell>
          <cell r="P110">
            <v>128500</v>
          </cell>
        </row>
        <row r="111">
          <cell r="C111" t="str">
            <v>Hour</v>
          </cell>
          <cell r="D111">
            <v>25000</v>
          </cell>
          <cell r="E111">
            <v>0</v>
          </cell>
          <cell r="F111">
            <v>0</v>
          </cell>
          <cell r="G111">
            <v>16280</v>
          </cell>
          <cell r="H111">
            <v>0</v>
          </cell>
          <cell r="I111">
            <v>15500</v>
          </cell>
          <cell r="J111">
            <v>2500</v>
          </cell>
          <cell r="K111">
            <v>0</v>
          </cell>
          <cell r="L111">
            <v>59280</v>
          </cell>
          <cell r="M111">
            <v>25000</v>
          </cell>
          <cell r="N111">
            <v>59280</v>
          </cell>
          <cell r="O111">
            <v>25000</v>
          </cell>
          <cell r="P111">
            <v>34280</v>
          </cell>
        </row>
        <row r="112">
          <cell r="C112" t="str">
            <v>Ls</v>
          </cell>
          <cell r="D112">
            <v>1000</v>
          </cell>
          <cell r="E112">
            <v>1000</v>
          </cell>
          <cell r="F112">
            <v>0</v>
          </cell>
          <cell r="G112">
            <v>1000</v>
          </cell>
          <cell r="H112">
            <v>0</v>
          </cell>
          <cell r="I112">
            <v>0</v>
          </cell>
          <cell r="J112">
            <v>0</v>
          </cell>
          <cell r="K112">
            <v>1000</v>
          </cell>
          <cell r="L112">
            <v>0</v>
          </cell>
          <cell r="M112">
            <v>0</v>
          </cell>
          <cell r="N112">
            <v>1000</v>
          </cell>
          <cell r="O112">
            <v>0</v>
          </cell>
          <cell r="P112">
            <v>1000</v>
          </cell>
        </row>
        <row r="113">
          <cell r="C113" t="str">
            <v>Hour</v>
          </cell>
          <cell r="D113">
            <v>7865</v>
          </cell>
          <cell r="E113">
            <v>5160</v>
          </cell>
          <cell r="F113">
            <v>830</v>
          </cell>
          <cell r="G113">
            <v>0</v>
          </cell>
          <cell r="H113">
            <v>0</v>
          </cell>
          <cell r="I113">
            <v>1750</v>
          </cell>
          <cell r="J113">
            <v>0</v>
          </cell>
          <cell r="K113">
            <v>0</v>
          </cell>
          <cell r="L113">
            <v>15605</v>
          </cell>
          <cell r="M113">
            <v>13855</v>
          </cell>
          <cell r="N113">
            <v>15605</v>
          </cell>
          <cell r="O113">
            <v>13855</v>
          </cell>
          <cell r="P113">
            <v>1750</v>
          </cell>
        </row>
        <row r="114">
          <cell r="C114" t="str">
            <v>Hour</v>
          </cell>
          <cell r="D114">
            <v>28500</v>
          </cell>
          <cell r="E114">
            <v>5700</v>
          </cell>
          <cell r="F114">
            <v>130000</v>
          </cell>
          <cell r="G114">
            <v>28500</v>
          </cell>
          <cell r="H114">
            <v>5700</v>
          </cell>
          <cell r="I114">
            <v>164200</v>
          </cell>
          <cell r="J114">
            <v>0</v>
          </cell>
          <cell r="K114">
            <v>130000</v>
          </cell>
          <cell r="L114">
            <v>0</v>
          </cell>
          <cell r="M114">
            <v>0</v>
          </cell>
          <cell r="N114">
            <v>164200</v>
          </cell>
          <cell r="O114">
            <v>0</v>
          </cell>
          <cell r="P114">
            <v>164200</v>
          </cell>
        </row>
        <row r="115">
          <cell r="C115" t="str">
            <v>Hour</v>
          </cell>
          <cell r="D115">
            <v>28500</v>
          </cell>
          <cell r="E115">
            <v>5700</v>
          </cell>
          <cell r="F115">
            <v>130000</v>
          </cell>
          <cell r="G115">
            <v>28500</v>
          </cell>
          <cell r="H115">
            <v>5700</v>
          </cell>
          <cell r="I115">
            <v>164200</v>
          </cell>
          <cell r="J115">
            <v>0</v>
          </cell>
          <cell r="K115">
            <v>130000</v>
          </cell>
          <cell r="L115">
            <v>0</v>
          </cell>
          <cell r="M115">
            <v>0</v>
          </cell>
          <cell r="N115">
            <v>164200</v>
          </cell>
          <cell r="O115">
            <v>0</v>
          </cell>
          <cell r="P115">
            <v>164200</v>
          </cell>
        </row>
        <row r="116">
          <cell r="C116" t="str">
            <v>Hour</v>
          </cell>
          <cell r="D116">
            <v>1750</v>
          </cell>
          <cell r="E116">
            <v>315</v>
          </cell>
          <cell r="F116">
            <v>21.88</v>
          </cell>
          <cell r="G116">
            <v>2087.5</v>
          </cell>
          <cell r="H116">
            <v>445.5</v>
          </cell>
          <cell r="I116">
            <v>875</v>
          </cell>
          <cell r="J116">
            <v>175</v>
          </cell>
          <cell r="K116">
            <v>280</v>
          </cell>
          <cell r="L116">
            <v>5949.88</v>
          </cell>
          <cell r="M116">
            <v>2086.88</v>
          </cell>
          <cell r="N116">
            <v>5949.88</v>
          </cell>
          <cell r="O116">
            <v>2086.88</v>
          </cell>
          <cell r="P116">
            <v>3863</v>
          </cell>
        </row>
        <row r="117">
          <cell r="C117" t="str">
            <v>Hour</v>
          </cell>
          <cell r="D117">
            <v>15200</v>
          </cell>
          <cell r="E117">
            <v>4300</v>
          </cell>
          <cell r="F117">
            <v>1000</v>
          </cell>
          <cell r="G117">
            <v>15200</v>
          </cell>
          <cell r="H117">
            <v>4300</v>
          </cell>
          <cell r="I117">
            <v>0</v>
          </cell>
          <cell r="J117">
            <v>1000</v>
          </cell>
          <cell r="K117">
            <v>60000</v>
          </cell>
          <cell r="L117">
            <v>0</v>
          </cell>
          <cell r="M117">
            <v>0</v>
          </cell>
          <cell r="N117">
            <v>80500</v>
          </cell>
          <cell r="O117">
            <v>0</v>
          </cell>
          <cell r="P117">
            <v>80500</v>
          </cell>
        </row>
        <row r="118">
          <cell r="C118" t="str">
            <v>Hour</v>
          </cell>
          <cell r="D118">
            <v>15200</v>
          </cell>
          <cell r="E118">
            <v>0</v>
          </cell>
          <cell r="F118">
            <v>1000</v>
          </cell>
          <cell r="G118">
            <v>15200</v>
          </cell>
          <cell r="H118">
            <v>0</v>
          </cell>
          <cell r="I118">
            <v>0</v>
          </cell>
          <cell r="J118">
            <v>1000</v>
          </cell>
          <cell r="K118">
            <v>0</v>
          </cell>
          <cell r="L118">
            <v>0</v>
          </cell>
          <cell r="M118">
            <v>0</v>
          </cell>
          <cell r="N118">
            <v>16200</v>
          </cell>
          <cell r="O118">
            <v>0</v>
          </cell>
          <cell r="P118">
            <v>16200</v>
          </cell>
        </row>
        <row r="119">
          <cell r="C119" t="str">
            <v>Hour</v>
          </cell>
          <cell r="D119">
            <v>50000</v>
          </cell>
          <cell r="E119">
            <v>0</v>
          </cell>
          <cell r="F119">
            <v>0</v>
          </cell>
          <cell r="G119">
            <v>29275</v>
          </cell>
          <cell r="H119">
            <v>0</v>
          </cell>
          <cell r="I119">
            <v>33500</v>
          </cell>
          <cell r="J119">
            <v>7500</v>
          </cell>
          <cell r="K119">
            <v>0</v>
          </cell>
          <cell r="L119">
            <v>120275</v>
          </cell>
          <cell r="M119">
            <v>50000</v>
          </cell>
          <cell r="N119">
            <v>120275</v>
          </cell>
          <cell r="O119">
            <v>50000</v>
          </cell>
          <cell r="P119">
            <v>70275</v>
          </cell>
        </row>
        <row r="120">
          <cell r="C120" t="str">
            <v>Hour</v>
          </cell>
          <cell r="D120">
            <v>0</v>
          </cell>
          <cell r="E120">
            <v>0</v>
          </cell>
          <cell r="F120">
            <v>0</v>
          </cell>
          <cell r="G120">
            <v>38000</v>
          </cell>
          <cell r="H120">
            <v>5700</v>
          </cell>
          <cell r="I120">
            <v>0</v>
          </cell>
          <cell r="J120">
            <v>0</v>
          </cell>
          <cell r="K120">
            <v>125000</v>
          </cell>
          <cell r="L120">
            <v>168700</v>
          </cell>
          <cell r="M120">
            <v>0</v>
          </cell>
          <cell r="N120">
            <v>168700</v>
          </cell>
          <cell r="O120">
            <v>0</v>
          </cell>
          <cell r="P120">
            <v>168700</v>
          </cell>
        </row>
        <row r="121">
          <cell r="O121">
            <v>0</v>
          </cell>
        </row>
        <row r="122">
          <cell r="N122">
            <v>165583</v>
          </cell>
          <cell r="O122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/>
      <sheetData sheetId="857">
        <row r="106">
          <cell r="C106" t="str">
            <v>Hour</v>
          </cell>
        </row>
      </sheetData>
      <sheetData sheetId="858"/>
      <sheetData sheetId="859"/>
      <sheetData sheetId="860"/>
      <sheetData sheetId="861"/>
      <sheetData sheetId="862"/>
      <sheetData sheetId="863"/>
      <sheetData sheetId="864"/>
      <sheetData sheetId="865">
        <row r="106">
          <cell r="C106" t="str">
            <v>Hour</v>
          </cell>
        </row>
      </sheetData>
      <sheetData sheetId="866">
        <row r="106">
          <cell r="C106" t="str">
            <v>Hour</v>
          </cell>
        </row>
      </sheetData>
      <sheetData sheetId="867">
        <row r="106">
          <cell r="C106" t="str">
            <v>Hour</v>
          </cell>
        </row>
      </sheetData>
      <sheetData sheetId="868">
        <row r="106">
          <cell r="C106" t="str">
            <v>Hour</v>
          </cell>
        </row>
      </sheetData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>
        <row r="106">
          <cell r="C106" t="str">
            <v>Hour</v>
          </cell>
        </row>
      </sheetData>
      <sheetData sheetId="880">
        <row r="106">
          <cell r="C106" t="str">
            <v>Hour</v>
          </cell>
        </row>
      </sheetData>
      <sheetData sheetId="881">
        <row r="106">
          <cell r="C106" t="str">
            <v>Hour</v>
          </cell>
        </row>
      </sheetData>
      <sheetData sheetId="882">
        <row r="106">
          <cell r="C106" t="str">
            <v>Hour</v>
          </cell>
        </row>
      </sheetData>
      <sheetData sheetId="883">
        <row r="106">
          <cell r="C106" t="str">
            <v>Hour</v>
          </cell>
        </row>
      </sheetData>
      <sheetData sheetId="884">
        <row r="106">
          <cell r="C106" t="str">
            <v>Hour</v>
          </cell>
        </row>
      </sheetData>
      <sheetData sheetId="885">
        <row r="106">
          <cell r="C106" t="str">
            <v>Hour</v>
          </cell>
        </row>
      </sheetData>
      <sheetData sheetId="886">
        <row r="106">
          <cell r="C106" t="str">
            <v>Hour</v>
          </cell>
        </row>
      </sheetData>
      <sheetData sheetId="887"/>
      <sheetData sheetId="888"/>
      <sheetData sheetId="889">
        <row r="106">
          <cell r="C106" t="str">
            <v>Hour</v>
          </cell>
        </row>
      </sheetData>
      <sheetData sheetId="890">
        <row r="106">
          <cell r="C106" t="str">
            <v>Hour</v>
          </cell>
        </row>
      </sheetData>
      <sheetData sheetId="891">
        <row r="106">
          <cell r="C106" t="str">
            <v>Hour</v>
          </cell>
        </row>
      </sheetData>
      <sheetData sheetId="892">
        <row r="106">
          <cell r="C106" t="str">
            <v>Hour</v>
          </cell>
        </row>
      </sheetData>
      <sheetData sheetId="893">
        <row r="106">
          <cell r="C106" t="str">
            <v>Hour</v>
          </cell>
        </row>
      </sheetData>
      <sheetData sheetId="894">
        <row r="106">
          <cell r="C106" t="str">
            <v>Hour</v>
          </cell>
        </row>
      </sheetData>
      <sheetData sheetId="895">
        <row r="106">
          <cell r="C106" t="str">
            <v>Hour</v>
          </cell>
        </row>
      </sheetData>
      <sheetData sheetId="896"/>
      <sheetData sheetId="897"/>
      <sheetData sheetId="898"/>
      <sheetData sheetId="899">
        <row r="106">
          <cell r="C106" t="str">
            <v>Hour</v>
          </cell>
        </row>
      </sheetData>
      <sheetData sheetId="900"/>
      <sheetData sheetId="901">
        <row r="106">
          <cell r="C106" t="str">
            <v>Hour</v>
          </cell>
        </row>
      </sheetData>
      <sheetData sheetId="902">
        <row r="106">
          <cell r="C106" t="str">
            <v>Hour</v>
          </cell>
        </row>
      </sheetData>
      <sheetData sheetId="903">
        <row r="106">
          <cell r="C106" t="str">
            <v>Hour</v>
          </cell>
        </row>
      </sheetData>
      <sheetData sheetId="904">
        <row r="106">
          <cell r="C106" t="str">
            <v>Hour</v>
          </cell>
        </row>
      </sheetData>
      <sheetData sheetId="905">
        <row r="106">
          <cell r="C106" t="str">
            <v>Hour</v>
          </cell>
        </row>
      </sheetData>
      <sheetData sheetId="906">
        <row r="106">
          <cell r="C106" t="str">
            <v>Hour</v>
          </cell>
        </row>
      </sheetData>
      <sheetData sheetId="907">
        <row r="106">
          <cell r="C106" t="str">
            <v>Hour</v>
          </cell>
        </row>
      </sheetData>
      <sheetData sheetId="908">
        <row r="106">
          <cell r="C106" t="str">
            <v>Hour</v>
          </cell>
        </row>
      </sheetData>
      <sheetData sheetId="909">
        <row r="106">
          <cell r="C106" t="str">
            <v>Hour</v>
          </cell>
        </row>
      </sheetData>
      <sheetData sheetId="910">
        <row r="106">
          <cell r="C106" t="str">
            <v>Hour</v>
          </cell>
        </row>
      </sheetData>
      <sheetData sheetId="911">
        <row r="106">
          <cell r="C106" t="str">
            <v>Hour</v>
          </cell>
        </row>
      </sheetData>
      <sheetData sheetId="912">
        <row r="106">
          <cell r="C106" t="str">
            <v>Hour</v>
          </cell>
        </row>
      </sheetData>
      <sheetData sheetId="913">
        <row r="106">
          <cell r="C106" t="str">
            <v>Hour</v>
          </cell>
        </row>
      </sheetData>
      <sheetData sheetId="914">
        <row r="106">
          <cell r="C106" t="str">
            <v>Hour</v>
          </cell>
        </row>
      </sheetData>
      <sheetData sheetId="915">
        <row r="106">
          <cell r="C106" t="str">
            <v>Hour</v>
          </cell>
        </row>
      </sheetData>
      <sheetData sheetId="916">
        <row r="106">
          <cell r="C106" t="str">
            <v>Hour</v>
          </cell>
        </row>
      </sheetData>
      <sheetData sheetId="917">
        <row r="106">
          <cell r="C106" t="str">
            <v>Hour</v>
          </cell>
        </row>
      </sheetData>
      <sheetData sheetId="918">
        <row r="106">
          <cell r="C106" t="str">
            <v>Hour</v>
          </cell>
        </row>
      </sheetData>
      <sheetData sheetId="919">
        <row r="106">
          <cell r="C106" t="str">
            <v>Hour</v>
          </cell>
        </row>
      </sheetData>
      <sheetData sheetId="920">
        <row r="106">
          <cell r="C106" t="str">
            <v>Hour</v>
          </cell>
        </row>
      </sheetData>
      <sheetData sheetId="921">
        <row r="106">
          <cell r="C106" t="str">
            <v>Hour</v>
          </cell>
        </row>
      </sheetData>
      <sheetData sheetId="922">
        <row r="106">
          <cell r="C106" t="str">
            <v>Hour</v>
          </cell>
        </row>
      </sheetData>
      <sheetData sheetId="923">
        <row r="106">
          <cell r="C106" t="str">
            <v>Hour</v>
          </cell>
        </row>
      </sheetData>
      <sheetData sheetId="924">
        <row r="106">
          <cell r="C106" t="str">
            <v>Hour</v>
          </cell>
        </row>
      </sheetData>
      <sheetData sheetId="925">
        <row r="106">
          <cell r="C106" t="str">
            <v>Hour</v>
          </cell>
        </row>
      </sheetData>
      <sheetData sheetId="926">
        <row r="106">
          <cell r="C106" t="str">
            <v>Hour</v>
          </cell>
        </row>
      </sheetData>
      <sheetData sheetId="927">
        <row r="106">
          <cell r="C106" t="str">
            <v>Hour</v>
          </cell>
        </row>
      </sheetData>
      <sheetData sheetId="928">
        <row r="106">
          <cell r="C106" t="str">
            <v>Hour</v>
          </cell>
        </row>
      </sheetData>
      <sheetData sheetId="929">
        <row r="106">
          <cell r="C106" t="str">
            <v>Hour</v>
          </cell>
        </row>
      </sheetData>
      <sheetData sheetId="930">
        <row r="106">
          <cell r="C106" t="str">
            <v>Hour</v>
          </cell>
        </row>
      </sheetData>
      <sheetData sheetId="931">
        <row r="106">
          <cell r="C106" t="str">
            <v>Hour</v>
          </cell>
        </row>
      </sheetData>
      <sheetData sheetId="932">
        <row r="106">
          <cell r="C106" t="str">
            <v>Hour</v>
          </cell>
        </row>
      </sheetData>
      <sheetData sheetId="933">
        <row r="106">
          <cell r="C106" t="str">
            <v>Hour</v>
          </cell>
        </row>
      </sheetData>
      <sheetData sheetId="934">
        <row r="106">
          <cell r="C106" t="str">
            <v>Hour</v>
          </cell>
        </row>
      </sheetData>
      <sheetData sheetId="935">
        <row r="106">
          <cell r="C106" t="str">
            <v>Hour</v>
          </cell>
        </row>
      </sheetData>
      <sheetData sheetId="936">
        <row r="106">
          <cell r="C106" t="str">
            <v>Hour</v>
          </cell>
        </row>
      </sheetData>
      <sheetData sheetId="937">
        <row r="106">
          <cell r="C106" t="str">
            <v>Hour</v>
          </cell>
        </row>
      </sheetData>
      <sheetData sheetId="938">
        <row r="106">
          <cell r="C106" t="str">
            <v>Hour</v>
          </cell>
        </row>
      </sheetData>
      <sheetData sheetId="939">
        <row r="106">
          <cell r="C106" t="str">
            <v>Hour</v>
          </cell>
        </row>
      </sheetData>
      <sheetData sheetId="940">
        <row r="106">
          <cell r="C106" t="str">
            <v>Hour</v>
          </cell>
        </row>
      </sheetData>
      <sheetData sheetId="941">
        <row r="106">
          <cell r="C106" t="str">
            <v>Hour</v>
          </cell>
        </row>
      </sheetData>
      <sheetData sheetId="942">
        <row r="106">
          <cell r="C106" t="str">
            <v>Hour</v>
          </cell>
        </row>
      </sheetData>
      <sheetData sheetId="943">
        <row r="106">
          <cell r="C106" t="str">
            <v>Hour</v>
          </cell>
        </row>
      </sheetData>
      <sheetData sheetId="944">
        <row r="106">
          <cell r="C106" t="str">
            <v>Hour</v>
          </cell>
        </row>
      </sheetData>
      <sheetData sheetId="945">
        <row r="106">
          <cell r="C106" t="str">
            <v>Hour</v>
          </cell>
        </row>
      </sheetData>
      <sheetData sheetId="946">
        <row r="106">
          <cell r="C106" t="str">
            <v>Hour</v>
          </cell>
        </row>
      </sheetData>
      <sheetData sheetId="947">
        <row r="106">
          <cell r="C106" t="str">
            <v>Hour</v>
          </cell>
        </row>
      </sheetData>
      <sheetData sheetId="948">
        <row r="106">
          <cell r="C106" t="str">
            <v>Hour</v>
          </cell>
        </row>
      </sheetData>
      <sheetData sheetId="949">
        <row r="106">
          <cell r="C106" t="str">
            <v>Hour</v>
          </cell>
        </row>
      </sheetData>
      <sheetData sheetId="950">
        <row r="106">
          <cell r="C106" t="str">
            <v>Hour</v>
          </cell>
        </row>
      </sheetData>
      <sheetData sheetId="951">
        <row r="106">
          <cell r="C106" t="str">
            <v>Hour</v>
          </cell>
        </row>
      </sheetData>
      <sheetData sheetId="952">
        <row r="106">
          <cell r="C106" t="str">
            <v>Hour</v>
          </cell>
        </row>
      </sheetData>
      <sheetData sheetId="953">
        <row r="106">
          <cell r="C106" t="str">
            <v>Hour</v>
          </cell>
        </row>
      </sheetData>
      <sheetData sheetId="954">
        <row r="106">
          <cell r="C106" t="str">
            <v>Hour</v>
          </cell>
        </row>
      </sheetData>
      <sheetData sheetId="955">
        <row r="106">
          <cell r="C106" t="str">
            <v>Hour</v>
          </cell>
        </row>
      </sheetData>
      <sheetData sheetId="956">
        <row r="106">
          <cell r="C106" t="str">
            <v>Hour</v>
          </cell>
        </row>
      </sheetData>
      <sheetData sheetId="957">
        <row r="106">
          <cell r="C106" t="str">
            <v>Hour</v>
          </cell>
        </row>
      </sheetData>
      <sheetData sheetId="958">
        <row r="106">
          <cell r="C106" t="str">
            <v>Hour</v>
          </cell>
        </row>
      </sheetData>
      <sheetData sheetId="959"/>
      <sheetData sheetId="960"/>
      <sheetData sheetId="961"/>
      <sheetData sheetId="962"/>
      <sheetData sheetId="963">
        <row r="106">
          <cell r="C106" t="str">
            <v>Hour</v>
          </cell>
        </row>
      </sheetData>
      <sheetData sheetId="964">
        <row r="106">
          <cell r="C106" t="str">
            <v>Hour</v>
          </cell>
        </row>
      </sheetData>
      <sheetData sheetId="965">
        <row r="106">
          <cell r="C106" t="str">
            <v>Hour</v>
          </cell>
        </row>
      </sheetData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>
        <row r="106">
          <cell r="C106" t="str">
            <v>Hour</v>
          </cell>
        </row>
      </sheetData>
      <sheetData sheetId="980">
        <row r="106">
          <cell r="C106" t="str">
            <v>Hour</v>
          </cell>
        </row>
      </sheetData>
      <sheetData sheetId="981">
        <row r="106">
          <cell r="C106" t="str">
            <v>Hour</v>
          </cell>
        </row>
      </sheetData>
      <sheetData sheetId="982"/>
      <sheetData sheetId="983"/>
      <sheetData sheetId="984"/>
      <sheetData sheetId="985"/>
      <sheetData sheetId="986"/>
      <sheetData sheetId="987"/>
      <sheetData sheetId="988">
        <row r="106">
          <cell r="C106" t="str">
            <v>Hour</v>
          </cell>
        </row>
      </sheetData>
      <sheetData sheetId="989">
        <row r="106">
          <cell r="C106" t="str">
            <v>Hour</v>
          </cell>
        </row>
      </sheetData>
      <sheetData sheetId="990">
        <row r="106">
          <cell r="C106" t="str">
            <v>Hour</v>
          </cell>
        </row>
      </sheetData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>
        <row r="106">
          <cell r="C106" t="str">
            <v>Hour</v>
          </cell>
        </row>
      </sheetData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Satuan"/>
      <sheetName val="bq"/>
      <sheetName val="BQ-Segmen"/>
      <sheetName val="BQ-BUAS"/>
      <sheetName val="Rumus"/>
      <sheetName val="kapasitas"/>
      <sheetName val="mob. dem"/>
      <sheetName val="siap"/>
      <sheetName val="pek. tanah"/>
      <sheetName val="konstruksi"/>
      <sheetName val="Gorong2"/>
      <sheetName val="B0"/>
      <sheetName val="CBC"/>
      <sheetName val="LPB"/>
      <sheetName val="Urug"/>
      <sheetName val="k. batu kali"/>
      <sheetName val="H_Satuan"/>
      <sheetName val="H_Satuan1"/>
      <sheetName val="mob__dem"/>
      <sheetName val="pek__tanah"/>
      <sheetName val="k__batu_kali"/>
      <sheetName val="MAPDC"/>
      <sheetName val="data"/>
      <sheetName val="Rekap"/>
      <sheetName val="Analisa &amp; Upah"/>
      <sheetName val="AN. TAMPL"/>
      <sheetName val="input"/>
      <sheetName val="SAT"/>
      <sheetName val="Material"/>
      <sheetName val="Bill Of Quantity"/>
      <sheetName val="Cover"/>
      <sheetName val="rab me (by owner) "/>
      <sheetName val="BQ (by owner)"/>
      <sheetName val="rab me (fisik)"/>
      <sheetName val="PC"/>
      <sheetName val="Balok"/>
      <sheetName val="HB "/>
      <sheetName val="harsat"/>
      <sheetName val="BAHAN"/>
      <sheetName val="NS GD.UGD"/>
      <sheetName val="STD GD.UGD"/>
      <sheetName val="K"/>
      <sheetName val="NP (4)"/>
      <sheetName val="DIV7-BM"/>
      <sheetName val="Analisa ME"/>
      <sheetName val="harga bahan"/>
      <sheetName val="MAIN BQ"/>
      <sheetName val="Harsat BHN AR,M"/>
      <sheetName val="bhn-upah"/>
      <sheetName val="AC"/>
      <sheetName val="FP"/>
      <sheetName val="PLB"/>
      <sheetName val="NS GD.UTAMA"/>
      <sheetName val="Analisa 2"/>
      <sheetName val="BQ.AC.FAN"/>
      <sheetName val="DAF_1"/>
      <sheetName val="DRUP (ASLI)"/>
      <sheetName val="DAF-1"/>
      <sheetName val="NP"/>
      <sheetName val="RKP PLUMBING"/>
      <sheetName val="Sheet1"/>
      <sheetName val="DAF-5"/>
      <sheetName val="SALURAN"/>
      <sheetName val="01A- RAB"/>
      <sheetName val="Anl.+"/>
      <sheetName val="112-885"/>
      <sheetName val="ELEC STIS"/>
      <sheetName val="LISTRIK"/>
      <sheetName val="rab - persiapan &amp; lantai-1"/>
      <sheetName val="analisa"/>
      <sheetName val="3-DIV5"/>
      <sheetName val="ANALISA-A"/>
      <sheetName val="Panel,feeder,elek"/>
      <sheetName val="HRG BHN"/>
      <sheetName val="villa"/>
      <sheetName val="BASEMENT"/>
      <sheetName val="Anls"/>
      <sheetName val="SITE-E"/>
      <sheetName val="ANAL"/>
      <sheetName val="Upah+Bahan"/>
      <sheetName val="iTEM hARSAT"/>
      <sheetName val="DAF_4"/>
      <sheetName val="box culvert"/>
      <sheetName val="escon"/>
      <sheetName val="NP (2)"/>
      <sheetName val="cargo"/>
      <sheetName val="HSD"/>
      <sheetName val="data RSUD KIS"/>
      <sheetName val="Bahan-Upah"/>
      <sheetName val="BAU"/>
      <sheetName val="Man_Power_Const"/>
      <sheetName val="STR"/>
      <sheetName val="div3"/>
      <sheetName val="HS"/>
      <sheetName val="Analis Kusen 1 ESKALASI"/>
      <sheetName val="Concrete"/>
      <sheetName val="Supl.X"/>
      <sheetName val="AHS"/>
      <sheetName val="boq"/>
      <sheetName val="BL"/>
      <sheetName val="BasicPrice"/>
      <sheetName val="index"/>
      <sheetName val="Student"/>
      <sheetName val="meth hsl nego"/>
      <sheetName val="DRUP _ASLI_"/>
      <sheetName val="Stden center"/>
      <sheetName val="FLAF&amp;PARTSI"/>
      <sheetName val="ahs3"/>
      <sheetName val="EXTERNAL WORK"/>
      <sheetName val="RAB AR&amp;STR"/>
      <sheetName val="Analisa Satuan"/>
      <sheetName val="SEX"/>
      <sheetName val="Upah"/>
      <sheetName val="TOEC"/>
      <sheetName val="Div10"/>
      <sheetName val="Fill this out first..."/>
      <sheetName val="analis"/>
      <sheetName val="DAFTAR HARGA"/>
      <sheetName val="REK"/>
      <sheetName val="Bag-9Add"/>
      <sheetName val="Bag-1"/>
      <sheetName val="Bag-2"/>
      <sheetName val="Fin_Bengkel"/>
      <sheetName val="Fin_Showroom"/>
      <sheetName val="Hal_Pagar"/>
      <sheetName val="Str_Bengkel"/>
      <sheetName val="Str_Showroom"/>
      <sheetName val="L_Mechanical"/>
      <sheetName val="Ahs.2"/>
      <sheetName val="Ahs.1"/>
      <sheetName val="Analisa Harga Satuan"/>
      <sheetName val="Satpek"/>
      <sheetName val="ahs1"/>
      <sheetName val="Elektrikal"/>
      <sheetName val="기준"/>
      <sheetName val="REQDELTA"/>
      <sheetName val="Mekanikal"/>
      <sheetName val="gabungan (2)"/>
      <sheetName val="Galian batu"/>
      <sheetName val="A"/>
      <sheetName val="GFA-20-N"/>
      <sheetName val="arp-3a"/>
      <sheetName val="REF.ONLY"/>
      <sheetName val="KR Luar"/>
      <sheetName val="SUM"/>
      <sheetName val="GLP-DISCOUNT"/>
      <sheetName val="GLP 2001"/>
      <sheetName val="EE-PROP"/>
      <sheetName val="Costos"/>
      <sheetName val="finalisasi"/>
      <sheetName val="Met_Pas Batu"/>
      <sheetName val="Met_ Minor"/>
      <sheetName val="공정양식"/>
      <sheetName val="QSS"/>
      <sheetName val="pricelist"/>
      <sheetName val="1.B"/>
      <sheetName val="G_SUMMARY"/>
      <sheetName val="Daftar berat"/>
      <sheetName val="AC_C"/>
      <sheetName val="Dasboard"/>
      <sheetName val="H-Upah"/>
      <sheetName val="Data Upah"/>
      <sheetName val="BASIC"/>
      <sheetName val="TBL_BANTU"/>
      <sheetName val="Markup"/>
      <sheetName val="Analisa_ME"/>
      <sheetName val="harga_bahan"/>
      <sheetName val="rab_me_(by_owner)_"/>
      <sheetName val="BQ_(by_owner)"/>
      <sheetName val="rab_me_(fisik)"/>
      <sheetName val="Analisa_&amp;_Upah"/>
      <sheetName val="AN__TAMPL"/>
      <sheetName val="01A-_RAB"/>
      <sheetName val="REMUNERASISTANDAR"/>
      <sheetName val="TABEL-DETASIR"/>
      <sheetName val="Fin-Bengkel"/>
      <sheetName val="Fin-Showroom"/>
      <sheetName val="Str-Bengkel"/>
      <sheetName val="Str-Showroom"/>
      <sheetName val="DC-akses bandara"/>
      <sheetName val="Bill of Qty MEP"/>
      <sheetName val="Unit"/>
      <sheetName val="."/>
      <sheetName val="%"/>
      <sheetName val="anaUTama"/>
      <sheetName val="Isolasi Luar Dalam"/>
      <sheetName val="Isolasi Luar"/>
      <sheetName val="NS_GD_UGD"/>
      <sheetName val="STD_GD_UGD"/>
      <sheetName val="NP_(4)"/>
      <sheetName val="Bill_Of_Quantity"/>
      <sheetName val="HB_"/>
      <sheetName val="MAIN_BQ"/>
      <sheetName val="Harsat_BHN_AR,M"/>
      <sheetName val="NS_GD_UTAMA"/>
      <sheetName val="Analisa_2"/>
      <sheetName val="BQ_AC_FAN"/>
      <sheetName val="DRUP_(ASLI)"/>
      <sheetName val="DAFTAR_HARGA"/>
      <sheetName val="HRG_BHN"/>
      <sheetName val="iTEM_hARSAT"/>
      <sheetName val="rab_-_persiapan_&amp;_lantai-1"/>
      <sheetName val="Anl_+"/>
      <sheetName val="ELEC_STIS"/>
      <sheetName val="RKP_PLUMBING"/>
      <sheetName val="1_B"/>
      <sheetName val="Analis_Kusen_1_ESKALASI"/>
      <sheetName val="Isolasi_Luar_Dalam"/>
      <sheetName val="Isolasi_Luar"/>
      <sheetName val="Supl_X"/>
      <sheetName val="EXTERNAL_WORK"/>
      <sheetName val="DRUP__ASLI_"/>
      <sheetName val="Stden_center"/>
      <sheetName val="box_culvert"/>
      <sheetName val="_"/>
      <sheetName val="RKP. TOTAL"/>
      <sheetName val="B.as"/>
      <sheetName val="RAB"/>
      <sheetName val="an tek NP"/>
      <sheetName val="Div2"/>
      <sheetName val="ANLS_ BETON R. KELAS"/>
      <sheetName val="bhn FINAL"/>
      <sheetName val="Plint_List"/>
      <sheetName val="Luar"/>
      <sheetName val="Pintu Jendela"/>
      <sheetName val="AHS - Sipil"/>
      <sheetName val="Mall"/>
      <sheetName val="NP (3)"/>
      <sheetName val="@UpahBahan"/>
      <sheetName val="BGN PENUNJANG"/>
      <sheetName val="Anls teknis"/>
      <sheetName val="bukan PNS"/>
      <sheetName val="Input monthly capex"/>
      <sheetName val="Group"/>
      <sheetName val="Faktor"/>
      <sheetName val="_x0000_0_x0000_1_x0000_0_x0000_0_x0000_0_x0000_1_x0000__x0000_6_x0000_0_x0000_¯耀㣋_x0000__x0000__x0000__x0000__x0000__x0001__x0000__x0000_耀ÿ"/>
      <sheetName val="?0?1?0?0?0?1??6?0?¯耀㣋?????_x0001_??耀ÿ"/>
      <sheetName val=""/>
      <sheetName val="gtrinh"/>
      <sheetName val="rekap mekanikal"/>
      <sheetName val="Rincigaji"/>
      <sheetName val="Prod 15-5"/>
      <sheetName val="ANGGARAN"/>
      <sheetName val="Analisa BOW"/>
      <sheetName val="Investment Valuation"/>
      <sheetName val="Cabling Data&amp;Power"/>
      <sheetName val="Admin"/>
      <sheetName val="H_Satuan2"/>
      <sheetName val="mob__dem1"/>
      <sheetName val="pek__tanah1"/>
      <sheetName val="k__batu_kali1"/>
      <sheetName val="HB_1"/>
      <sheetName val="H_Satuan3"/>
      <sheetName val="mob__dem2"/>
      <sheetName val="pek__tanah2"/>
      <sheetName val="k__batu_kali2"/>
      <sheetName val="HB_2"/>
      <sheetName val="ahs_utama"/>
      <sheetName val="NP-7"/>
      <sheetName val="HSLAIN-LAIN"/>
      <sheetName val="UNIT PRICE"/>
      <sheetName val="1"/>
      <sheetName val="Teknis"/>
      <sheetName val="_0_1_0_0_0_1__6_0_¯耀㣋______x0001___耀ÿ"/>
      <sheetName val="Rekapitulasi"/>
      <sheetName val="Alat"/>
      <sheetName val="Sub"/>
      <sheetName val="MARK UP"/>
      <sheetName val="5-Peralatan"/>
      <sheetName val="FORMESTIMASI"/>
      <sheetName val="TSS"/>
      <sheetName val="dasar"/>
      <sheetName val="3-DIV2"/>
      <sheetName val="Tata Udara"/>
      <sheetName val="Plumbing"/>
      <sheetName val="3-DIV4"/>
      <sheetName val="Terbilang"/>
      <sheetName val="L-Mechanical"/>
      <sheetName val="Harga"/>
      <sheetName val="DAF_3.1"/>
      <sheetName val="DAF_3.11"/>
      <sheetName val="_x0000_0_x0000_1_x0000_0_x0000_0_x0000_0_x0000_1_x0000__x0000_6_x0000_0_x0000_¯??_x0000__x0000__x0000__x0000__x0000__x0001__x0000__x0000_?ÿ"/>
      <sheetName val="_x0000_¯??_x0000__x0000__x0000__x0000__x0000__x0001__x0000__x0000_?ÿ?_x0000_?English_x0000_ENW_x0000_en"/>
      <sheetName val="ANALISA PEK.UMUM"/>
      <sheetName val="Form A"/>
      <sheetName val="DIVI3"/>
      <sheetName val="FAK"/>
      <sheetName val="3-DIV3"/>
      <sheetName val="UPH,BHN,ALT"/>
      <sheetName val="GalianAlatBerat"/>
      <sheetName val="Haulling"/>
      <sheetName val="KONTRAK INDUK BULANAN"/>
      <sheetName val="Data2"/>
      <sheetName val="설계조건"/>
      <sheetName val="단면검토"/>
      <sheetName val="isian"/>
      <sheetName val="5.Anhas"/>
      <sheetName val="Blk-Mnl lt.3-lt.atap"/>
      <sheetName val="Klm-Mnl"/>
      <sheetName val="Daf 1"/>
      <sheetName val="Analisa Upah &amp; Bahan Plum"/>
      <sheetName val="Bill 5 Summary"/>
      <sheetName val="Bill 4 Summary"/>
      <sheetName val="gajiDasar"/>
      <sheetName val="PROD_03_1"/>
      <sheetName val="Surat"/>
      <sheetName val="Telephone"/>
      <sheetName val="Rek_ELEKT"/>
      <sheetName val="Bill_2"/>
      <sheetName val="Alat B"/>
      <sheetName val="Bahan B"/>
      <sheetName val="Upah B"/>
      <sheetName val="RAP"/>
      <sheetName val="BQ. AC"/>
      <sheetName val="rincian per proyek"/>
      <sheetName val="경비2내역"/>
      <sheetName val="Harga Satuan"/>
      <sheetName val="Informasi"/>
      <sheetName val="HRG BAHAN &amp; UPAH okk"/>
      <sheetName val="Analis Kusen okk"/>
      <sheetName val="Mk Minor"/>
      <sheetName val="SCH"/>
      <sheetName val="SAT-DAS"/>
      <sheetName val="c"/>
      <sheetName val="f"/>
      <sheetName val="SPEC"/>
      <sheetName val="Master Edit"/>
      <sheetName val="Budget"/>
      <sheetName val="GENERAL"/>
      <sheetName val="Pricing"/>
      <sheetName val="?0?1?0?0?0?1??6?0?¯???????_x0001_???ÿ"/>
      <sheetName val="?¯???????_x0001_???ÿ???English?ENW?en"/>
      <sheetName val="daftar harga satuan"/>
      <sheetName val="SAP"/>
      <sheetName val="Urai _Resap pengikat"/>
      <sheetName val="D6 (2)"/>
      <sheetName val="Analisa RAP"/>
      <sheetName val="Telusur"/>
      <sheetName val="Analisa RAB"/>
      <sheetName val="GE-1-2"/>
      <sheetName val="A+Supl."/>
      <sheetName val="p_fb01"/>
      <sheetName val="p_fb02"/>
      <sheetName val="PLINT 3.1.G"/>
      <sheetName val="s_v13"/>
      <sheetName val="s_v14"/>
      <sheetName val="s_v16"/>
      <sheetName val="NS Lanjutan"/>
      <sheetName val="STD Lanjutan"/>
      <sheetName val="ANALISA ALAT BERAT"/>
      <sheetName val="Analis Tambahan"/>
      <sheetName val="Analys"/>
      <sheetName val="pelita lapen"/>
      <sheetName val="Antek1"/>
      <sheetName val="HARSAT-lain"/>
      <sheetName val="HARSAT-tanah"/>
      <sheetName val="product"/>
      <sheetName val="Pipe"/>
      <sheetName val="RBP- 2"/>
      <sheetName val="OP. ALAT"/>
      <sheetName val="OP. PERJAM"/>
      <sheetName val="B. PERSONIL"/>
      <sheetName val="KAN. LOKAL"/>
      <sheetName val="BAB_5_2_BiaLang"/>
      <sheetName val="pivot1"/>
      <sheetName val="rab_me_(by_owner)_1"/>
      <sheetName val="BQ_(by_owner)1"/>
      <sheetName val="rab_me_(fisik)1"/>
      <sheetName val="DC-akses_bandara1"/>
      <sheetName val="Analisa_ME1"/>
      <sheetName val="DC-akses_bandara"/>
      <sheetName val="ALEK"/>
      <sheetName val="rab_me_(by_owner)_2"/>
      <sheetName val="BQ_(by_owner)2"/>
      <sheetName val="rab_me_(fisik)2"/>
      <sheetName val="DC-akses_bandara2"/>
      <sheetName val="Analisa_ME2"/>
      <sheetName val="H_Satuan4"/>
      <sheetName val="mob__dem3"/>
      <sheetName val="pek__tanah3"/>
      <sheetName val="k__batu_kali3"/>
      <sheetName val="rab_me_(by_owner)_3"/>
      <sheetName val="BQ_(by_owner)3"/>
      <sheetName val="rab_me_(fisik)3"/>
      <sheetName val="DC-akses_bandara3"/>
      <sheetName val="Analisa_ME3"/>
      <sheetName val="anaMob"/>
      <sheetName val="Sat~Bahu"/>
      <sheetName val="Estimate"/>
      <sheetName val="Ahs_2"/>
      <sheetName val="Ahs_1"/>
      <sheetName val="KR_Luar"/>
      <sheetName val="REF_ONLY"/>
      <sheetName val="Daftar_berat"/>
      <sheetName val="Analisa_Harga_Satuan"/>
      <sheetName val="NP_(3)"/>
      <sheetName val="ANLS__BETON_R__KELAS"/>
      <sheetName val="Data_Upah"/>
      <sheetName val="AHS_-_Sipil"/>
      <sheetName val="data_RSUD_KIS"/>
      <sheetName val="RAB_AR&amp;STR"/>
      <sheetName val="NP_(2)"/>
      <sheetName val="Analisa_Satuan"/>
      <sheetName val="Tata_Udara"/>
      <sheetName val="Fill_this_out_first___"/>
      <sheetName val="01000160¯耀㣋耀ÿ"/>
      <sheetName val="Pintu_Jendela"/>
      <sheetName val="Hua Yang Quarterly"/>
      <sheetName val="An"/>
      <sheetName val="An.2"/>
      <sheetName val="PESANTREN"/>
      <sheetName val="G"/>
      <sheetName val="Curup"/>
      <sheetName val="Prabu"/>
      <sheetName val="On Time"/>
      <sheetName val="BoQA"/>
      <sheetName val="List Material"/>
      <sheetName val="_x005f_x0000_0_x005f_x0000_1_x005f_x0000_0_x005f_x0000_"/>
      <sheetName val="DAFT_HARG_SAT_PEK."/>
      <sheetName val="DAFT_ALAT,UPAH &amp; MAT"/>
      <sheetName val="Eng_Hrs"/>
      <sheetName val="TT04"/>
      <sheetName val="H Satuan Dasar"/>
      <sheetName val="div-2"/>
      <sheetName val="MAP"/>
      <sheetName val="RKP"/>
      <sheetName val="PP"/>
      <sheetName val="AnalAdjust"/>
      <sheetName val="PL"/>
      <sheetName val="rek ME"/>
      <sheetName val="_x005f_x0000_¯___x005f_x0000__x005f_x0000__x005f_x0000_"/>
      <sheetName val="_0_1_0_0_0_1__6_0_¯耀㣋______x000"/>
      <sheetName val="PRICE LIST"/>
      <sheetName val="BHN-UPH-ALT"/>
      <sheetName val="_x0000_0_x0000_1_x0000_0_x0000_"/>
      <sheetName val="Analisa Harga"/>
      <sheetName val="SIMPRO(AGST)"/>
      <sheetName val="RINCIAN"/>
      <sheetName val="Price_List"/>
      <sheetName val="NSTD"/>
      <sheetName val="STD"/>
      <sheetName val="BQ.jln"/>
      <sheetName val="BQ.jem"/>
      <sheetName val="??"/>
      <sheetName val="????"/>
      <sheetName val="NAME"/>
      <sheetName val="Daftar Upah"/>
      <sheetName val="DAF-2"/>
      <sheetName val="01.FA"/>
      <sheetName val="List of Eqp"/>
      <sheetName val="UPA"/>
      <sheetName val="Anl.2s.d4e"/>
      <sheetName val="DATABASE"/>
      <sheetName val="HARGA MATERIAL"/>
      <sheetName val="Rekap Direct Cost"/>
      <sheetName val="Analisa -Baku"/>
      <sheetName val="GAJI"/>
      <sheetName val="Urai _ Guide Post"/>
      <sheetName val="Urai_Galian Tanah"/>
      <sheetName val="Man Power"/>
      <sheetName val="Bq-Pk-A"/>
      <sheetName val="Summary"/>
      <sheetName val="Rate"/>
      <sheetName val="S-Curve"/>
      <sheetName val="3.1.2a"/>
      <sheetName val="3.1.1a"/>
      <sheetName val="Vibro_Roller"/>
      <sheetName val="6-AGREGAT"/>
      <sheetName val="gvl"/>
      <sheetName val="Perm. Test"/>
      <sheetName val="Hrg Sat"/>
      <sheetName val="hardas"/>
      <sheetName val="AN-MAJOR"/>
      <sheetName val="An_pdkg"/>
      <sheetName val="Monitor"/>
      <sheetName val="F ALARM"/>
      <sheetName val="Agregat Halus &amp; Kasar"/>
      <sheetName val="NP_(4)1"/>
      <sheetName val="Analisa_&amp;_Upah1"/>
      <sheetName val="AN__TAMPL1"/>
      <sheetName val="harga_bahan1"/>
      <sheetName val="01A-_RAB1"/>
      <sheetName val="HB_3"/>
      <sheetName val="Bill_Of_Quantity1"/>
      <sheetName val="BQ_AC_FAN1"/>
      <sheetName val="DRUP_(ASLI)1"/>
      <sheetName val="NS_GD_UTAMA1"/>
      <sheetName val="Analisa_21"/>
      <sheetName val="HRG_BHN1"/>
      <sheetName val="iTEM_hARSAT1"/>
      <sheetName val="NS_GD_UGD1"/>
      <sheetName val="STD_GD_UGD1"/>
      <sheetName val="MAIN_BQ1"/>
      <sheetName val="Harsat_BHN_AR,M1"/>
      <sheetName val="DRUP__ASLI_1"/>
      <sheetName val="Stden_center1"/>
      <sheetName val="meth_hsl_nego"/>
      <sheetName val="gabungan_(2)"/>
      <sheetName val="rekap_mekanikal"/>
      <sheetName val="GLP_2001"/>
      <sheetName val="Met_Pas_Batu"/>
      <sheetName val="Met__Minor"/>
      <sheetName val="Bill_of_Qty_MEP"/>
      <sheetName val="BGN_PENUNJANG"/>
      <sheetName val="Anls_teknis"/>
      <sheetName val="Analisa_BOW"/>
      <sheetName val="Analisa_RAP"/>
      <sheetName val="Alat_B"/>
      <sheetName val="Bahan_B"/>
      <sheetName val="Upah_B"/>
      <sheetName val="Analisa_RAB"/>
      <sheetName val="Prod_15-5"/>
      <sheetName val="Galian_batu"/>
      <sheetName val="an_tek_NP"/>
      <sheetName val="UNIT_PRICE"/>
      <sheetName val="Form_A"/>
      <sheetName val="Blk-Mnl_lt_3-lt_atap"/>
      <sheetName val="RKP__TOTAL"/>
      <sheetName val="B_as"/>
      <sheetName val="?0?1?0?0?0?1??6?0?¯耀㣋???????耀ÿ"/>
      <sheetName val="bukan_PNS"/>
      <sheetName val="Input_monthly_capex"/>
      <sheetName val="DAF_3_1"/>
      <sheetName val="DAF_3_11"/>
      <sheetName val="01000160¯???ÿ"/>
      <sheetName val="¯???ÿ??EnglishENWen"/>
      <sheetName val="KONTRAK_INDUK_BULANAN"/>
      <sheetName val="HRG_BAHAN_&amp;_UPAH_okk"/>
      <sheetName val="Analis_Kusen_okk"/>
      <sheetName val="ANALISA_PEK_UMUM"/>
      <sheetName val="Bill_5_Summary"/>
      <sheetName val="Bill_4_Summary"/>
      <sheetName val="Investment_Valuation"/>
      <sheetName val="Cabling_Data&amp;Power"/>
      <sheetName val="MARK_UP"/>
      <sheetName val="010"/>
      <sheetName val="F_ALARM"/>
      <sheetName val="Analisa_Harga"/>
      <sheetName val="_0_1_0_0_0_1__6_0_¯耀㣋_______耀ÿ"/>
      <sheetName val="5_Anhas"/>
      <sheetName val="Analisa_Upah_&amp;_Bahan_Plum"/>
      <sheetName val="BQ__AC"/>
      <sheetName val="rincian_per_proyek"/>
      <sheetName val="A+Supl_"/>
      <sheetName val="rek_ME"/>
      <sheetName val="Agregat_Halus_&amp;_Kasar"/>
      <sheetName val="BQ-E20-02(Rp)"/>
      <sheetName val="DATAOKT"/>
      <sheetName val="BUSWAY"/>
      <sheetName val="analisa Str"/>
      <sheetName val="610.07A"/>
      <sheetName val="HS-Divisi 3"/>
      <sheetName val="a.2"/>
      <sheetName val="Foundation"/>
      <sheetName val="analisa (2)"/>
      <sheetName val="An str"/>
      <sheetName val="_x005f_x005f_x005f_x0000_0_x005f_x005f_x005f_x0000_1_x0"/>
      <sheetName val="BOQ건축"/>
      <sheetName val="Appendix 2(SatDas)"/>
      <sheetName val="Har Sat"/>
      <sheetName val="struktur tdk dipakai"/>
      <sheetName val="CapExpAppForm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PConsCS"/>
      <sheetName val="dia-in"/>
      <sheetName val="struktur"/>
      <sheetName val="Bill rekap"/>
      <sheetName val="Bill of Qty"/>
      <sheetName val="__"/>
      <sheetName val="____"/>
      <sheetName val="_0_1_0_0_0_1__6_0_¯________x0001____ÿ"/>
      <sheetName val="_¯________x0001____ÿ___English_ENW_en"/>
      <sheetName val="DafHrgSatuan"/>
      <sheetName val="metode"/>
      <sheetName val="dil"/>
      <sheetName val="Penawaran"/>
      <sheetName val="Master 1.0"/>
      <sheetName val="GRAPMARS"/>
      <sheetName val="DAF-9"/>
      <sheetName val="_0_1_0_0_0_1__6_0_¯________x000"/>
      <sheetName val="_¯________x0001____ÿ___English_"/>
      <sheetName val="_x0000_¯___x0000__x0000__x0000_"/>
      <sheetName val="_x005f_x0000_0_x005f_x0000_1_x0"/>
      <sheetName val="_¯________x005f_x0001____ÿ___En"/>
      <sheetName val="_x005f_x0000_¯___x005f_x0000__x"/>
      <sheetName val="_¯________x005f_x0001____ÿ___English_"/>
      <sheetName val="_¯________x005f_x005f_x005f_x0001____ÿ___En"/>
      <sheetName val="_x005f_x005f_x005f_x0000_¯___x005f_x005f_x005f_x0000__x"/>
      <sheetName val="Rek Tot"/>
      <sheetName val="TRNS-C1"/>
      <sheetName val="hst  LAMP_1"/>
      <sheetName val="5.1.ELEKTRIKAL-ELEKTRONIK"/>
      <sheetName val="har-sat"/>
      <sheetName val="Meto"/>
      <sheetName val="7"/>
      <sheetName val=" "/>
      <sheetName val="Tray&amp;Ladder"/>
      <sheetName val="Duct"/>
      <sheetName val="Other"/>
      <sheetName val="?0?1?0?0?0?1??6?0?¯耀㣋?????_x000"/>
      <sheetName val="_x005f_x0000_¯??_x005f_x0000__x005f_x0000__x005f_x0000_"/>
      <sheetName val="_x005f_x005f_x005f_x005f_x005f_x005f_x005f_x0000_0_x005"/>
      <sheetName val="_x005f_x005f_x005f_x0000_¯??_x005f_x005f_x005f_x0000__x"/>
      <sheetName val="_x005f_x005f_x005f_x005f_x005f_x005f_x005f_x005f_x005f_x005f_"/>
      <sheetName val="_x005f_x005f_x005f_x005f_x005f_x005f_x005f_x0000_¯??_x0"/>
      <sheetName val="?0?1?0?0?0?1??6?0?¯???????_x000"/>
      <sheetName val="?¯???????_x005f_x0001_???ÿ???English?"/>
      <sheetName val="Break_down"/>
      <sheetName val="S Curve"/>
      <sheetName val="Rekap S Curve (4)"/>
      <sheetName val="Rekap S Curve (3)"/>
      <sheetName val="Daf.Dasar Upah&amp;Bahan"/>
      <sheetName val="FINISHING"/>
      <sheetName val="Lead Schedule"/>
      <sheetName val="hs_str"/>
      <sheetName val="Assumptions"/>
      <sheetName val="skenario"/>
      <sheetName val="Rekap Prelim"/>
      <sheetName val="CODE"/>
      <sheetName val="Analysis"/>
      <sheetName val="DAF-BAHAN"/>
      <sheetName val="DAF-UPAH"/>
      <sheetName val="PileCap"/>
      <sheetName val="Analisa SNI"/>
      <sheetName val="BQTOLTP"/>
    </sheetNames>
    <sheetDataSet>
      <sheetData sheetId="0" refreshError="1">
        <row r="82">
          <cell r="CF82" t="str">
            <v>Royalties Aggregate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82">
          <cell r="CF82" t="str">
            <v>Royalties Aggregate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(E) "/>
      <sheetName val="SRT"/>
      <sheetName val="ESCON"/>
      <sheetName val="SCOPE"/>
      <sheetName val="MAKER (E)"/>
      <sheetName val="MAKER"/>
      <sheetName val="SUM-PRO"/>
      <sheetName val="Sheet1"/>
      <sheetName val="BQ"/>
      <sheetName val="Pro(M)"/>
      <sheetName val="SEX"/>
      <sheetName val="DBP-E"/>
      <sheetName val="DBP-0900"/>
      <sheetName val="DBP-0200"/>
      <sheetName val="rab me (by owner) "/>
      <sheetName val="BQ (by owner)"/>
      <sheetName val="rab me (fisik)"/>
      <sheetName val="Bill Of Quantity"/>
      <sheetName val="H.Satuan"/>
      <sheetName val="SAT"/>
      <sheetName val="STR"/>
      <sheetName val="RATE_FCTR"/>
      <sheetName val="PC"/>
      <sheetName val="Balok"/>
      <sheetName val="Upah+Bahan"/>
      <sheetName val="GLP-DISCOUNT"/>
      <sheetName val="GLP 2001"/>
      <sheetName val="EE-PROP"/>
      <sheetName val="L-Mechanical"/>
      <sheetName val="SITE-E"/>
      <sheetName val="Infrastruktur"/>
      <sheetName val="Persiapan"/>
      <sheetName val="AC"/>
      <sheetName val="Mekanikal"/>
      <sheetName val="01A- RAB"/>
      <sheetName val="G_SUMMARY"/>
      <sheetName val="DAF-1"/>
      <sheetName val="K"/>
      <sheetName val="5.1.ELEKTRIKAL-ELEKTRONIK"/>
      <sheetName val="harsat"/>
      <sheetName val="Panel,feeder,elek"/>
      <sheetName val="ahs"/>
      <sheetName val="metode"/>
      <sheetName val="GB"/>
      <sheetName val="BAG-2"/>
      <sheetName val="Bill of Qty MEP"/>
      <sheetName val="PL-Office"/>
      <sheetName val="Fin-Bengkel"/>
      <sheetName val="Fin-Showroom"/>
      <sheetName val="Hal_Pagar"/>
      <sheetName val="Str-Bengkel"/>
      <sheetName val="Str-Showroom"/>
      <sheetName val="ｺﾝY条件BD"/>
      <sheetName val="ANALISA-A"/>
      <sheetName val="Anl.+"/>
      <sheetName val="112-885"/>
      <sheetName val="HRG BHN"/>
      <sheetName val="HB "/>
      <sheetName val="analisa"/>
      <sheetName val="BoQ STR"/>
      <sheetName val="Finishing (2)"/>
      <sheetName val="AN_Kusen"/>
      <sheetName val="BQ_ARS"/>
      <sheetName val="Finishing"/>
      <sheetName val="KODE REK"/>
      <sheetName val="DAF_3.1"/>
      <sheetName val="DAF_3.11"/>
      <sheetName val="Analis Kusen 1 ESKALASI"/>
      <sheetName val="Analisa ME"/>
      <sheetName val="GE_1_2"/>
      <sheetName val="NP (4)"/>
      <sheetName val="Plambing"/>
      <sheetName val="BQ Arsitektur"/>
      <sheetName val="DAF_2"/>
      <sheetName val="Pro(E)_"/>
      <sheetName val="MAKER_(E)"/>
      <sheetName val="Bill_Of_Quantity"/>
      <sheetName val="H_Satuan"/>
      <sheetName val="rab_me_(by_owner)_"/>
      <sheetName val="BQ_(by_owner)"/>
      <sheetName val="rab_me_(fisik)"/>
      <sheetName val="GLP_2001"/>
      <sheetName val="Anl_+"/>
      <sheetName val="Man_Power_Const"/>
      <sheetName val="NS GD.UTAMA"/>
      <sheetName val="anal"/>
      <sheetName val="BAHAN"/>
      <sheetName val="Isolasi Luar Dalam"/>
      <sheetName val="Isolasi Luar"/>
      <sheetName val="ELEC STIS"/>
      <sheetName val="KK"/>
      <sheetName val="struktur"/>
      <sheetName val="Roofing2"/>
      <sheetName val="PileCap"/>
      <sheetName val="Tie Beam GN"/>
      <sheetName val="Tangga GN"/>
      <sheetName val="ANLS 2009"/>
      <sheetName val="Harga Bahan &amp; Upah "/>
      <sheetName val="analisa pagar"/>
      <sheetName val="rab - persiapan &amp; lantai-1"/>
      <sheetName val="RATE&amp;FCTR"/>
      <sheetName val="A"/>
      <sheetName val="DAF-5"/>
      <sheetName val="FLAF&amp;PARTSI"/>
      <sheetName val="REF.ONLY"/>
      <sheetName val="Tata Udara"/>
      <sheetName val="Plumbing"/>
      <sheetName val="3-DIV4"/>
      <sheetName val="RKP PLUMBING"/>
      <sheetName val="DAFTAR HARGA"/>
      <sheetName val="경비2내역"/>
      <sheetName val="boq"/>
      <sheetName val="HS Alat"/>
      <sheetName val="anal_hs"/>
      <sheetName val="rekap"/>
      <sheetName val="Master 1.0"/>
      <sheetName val="Har Sat"/>
      <sheetName val="ahs_utama"/>
      <sheetName val="NP"/>
      <sheetName val="L3 An H Sat Mob"/>
      <sheetName val="DRUP (ASLI)"/>
      <sheetName val="GENERAL"/>
      <sheetName val="Pricing"/>
      <sheetName val="Alat"/>
      <sheetName val="Sub"/>
      <sheetName val="Upah"/>
      <sheetName val="MARK UP"/>
      <sheetName val="Transfer Pump"/>
      <sheetName val="Material"/>
      <sheetName val="Terbilang"/>
      <sheetName val="Bronjong_Geoteks"/>
      <sheetName val="DES 15"/>
      <sheetName val="PERFORM"/>
      <sheetName val="01A-_RAB"/>
      <sheetName val="5_1_ELEKTRIKAL-ELEKTRONIK"/>
      <sheetName val="Bill_of_Qty_MEP"/>
      <sheetName val="BoQ_STR"/>
      <sheetName val="Finishing_(2)"/>
      <sheetName val="HSD"/>
      <sheetName val="RAB AR&amp;STR"/>
      <sheetName val="TOEC"/>
      <sheetName val="analis"/>
      <sheetName val="PT."/>
      <sheetName val="Urai_Galian Tanah"/>
      <sheetName val="Pekerjaan Harian"/>
      <sheetName val="Mahasiswa 2 lantai"/>
      <sheetName val="villa"/>
      <sheetName val="Cover"/>
      <sheetName val="WT-LIST"/>
      <sheetName val="name"/>
      <sheetName val="MAP"/>
      <sheetName val="tuong"/>
      <sheetName val="FORM X COST"/>
      <sheetName val="BOQ INTERN"/>
      <sheetName val="附表4-辅助工程"/>
      <sheetName val="附表4-公用工程项目"/>
      <sheetName val="附表2"/>
      <sheetName val="부하계산서"/>
      <sheetName val="finalisasi"/>
      <sheetName val="ANALISA PEK.UMUM"/>
      <sheetName val="LISTRIK"/>
      <sheetName val="Piping"/>
      <sheetName val="BGNN.UTILITAS"/>
      <sheetName val="D &amp; W sizes"/>
      <sheetName val="an. struktur"/>
      <sheetName val="Dashboard"/>
      <sheetName val="Rek Tot"/>
      <sheetName val="Factors"/>
      <sheetName val="dATA pc"/>
      <sheetName val="BANGUNAN PENUNJANG"/>
      <sheetName val="Rekapitulasi"/>
      <sheetName val="M &amp; E"/>
      <sheetName val="Student"/>
      <sheetName val="Pipe"/>
      <sheetName val="gtrinh"/>
      <sheetName val="3-DIV3"/>
      <sheetName val="TL"/>
      <sheetName val="RAB"/>
      <sheetName val="saluran"/>
      <sheetName val="c"/>
      <sheetName val="f"/>
      <sheetName val="K Lead"/>
      <sheetName val="3-DIV7.B"/>
      <sheetName val="Rekap Prelim"/>
      <sheetName val="Vol. Lantai Tipikal"/>
      <sheetName val="Analisa Struktur"/>
      <sheetName val="16-47"/>
      <sheetName val="ARS"/>
      <sheetName val="Pas. bata (anyar)"/>
      <sheetName val="Pas. bata"/>
      <sheetName val="Opening"/>
      <sheetName val="Preliminary"/>
      <sheetName val="PILE CAP"/>
      <sheetName val="TIE BEAM"/>
      <sheetName val="INPUT BALOK"/>
      <sheetName val="Data"/>
      <sheetName val="itungan Balok"/>
      <sheetName val="KOLOM"/>
      <sheetName val="SLAB"/>
      <sheetName val="RASIO SLAB"/>
      <sheetName val="TANGGA"/>
      <sheetName val="PIT LIFT"/>
      <sheetName val="DIV7-BM"/>
      <sheetName val="prog-mgu"/>
      <sheetName val="GE-1-2"/>
      <sheetName val="Analisa Upah &amp; Bahan Plum"/>
      <sheetName val="ME"/>
      <sheetName val="dasar"/>
      <sheetName val="BU"/>
      <sheetName val="Index"/>
      <sheetName val="Bank"/>
      <sheetName val="Bunga"/>
      <sheetName val="RAB_DURI"/>
      <sheetName val="Mark-up"/>
      <sheetName val="lt. dasar"/>
      <sheetName val="struktur tdk dipakai"/>
      <sheetName val="7.1(3)"/>
      <sheetName val="Pro(E)_1"/>
      <sheetName val="MAKER_(E)1"/>
      <sheetName val="rab_me_(by_owner)_1"/>
      <sheetName val="BQ_(by_owner)1"/>
      <sheetName val="rab_me_(fisik)1"/>
      <sheetName val="Bill_Of_Quantity1"/>
      <sheetName val="H_Satuan1"/>
      <sheetName val="GLP_20011"/>
      <sheetName val="HB_"/>
      <sheetName val="rab_-_persiapan_&amp;_lantai-1"/>
      <sheetName val="REF_ONLY"/>
      <sheetName val="Anl_+1"/>
      <sheetName val="BQ_Arsitektur"/>
      <sheetName val="NS_GD_UTAMA"/>
      <sheetName val="DAF_3_1"/>
      <sheetName val="DAF_3_11"/>
      <sheetName val="Tie_Beam_GN"/>
      <sheetName val="Tangga_GN"/>
      <sheetName val="FORM_X_COST"/>
      <sheetName val="Analis_Kusen_1_ESKALASI"/>
      <sheetName val="5-ALAT"/>
      <sheetName val="Div2"/>
      <sheetName val="TPI"/>
      <sheetName val="Harga Dasar"/>
      <sheetName val="Ｎｏ.13"/>
      <sheetName val="Cover (x)"/>
      <sheetName val="Cor Apt"/>
      <sheetName val="AnaAlat"/>
      <sheetName val="Item7"/>
      <sheetName val="HS_Alat"/>
      <sheetName val="Analisa_ME"/>
      <sheetName val="L3_An_H_Sat_Mob"/>
      <sheetName val="DRUP_(ASLI)"/>
      <sheetName val="NP_(4)"/>
      <sheetName val="HRG_BHN"/>
      <sheetName val="Isolasi_Luar_Dalam"/>
      <sheetName val="Isolasi_Luar"/>
      <sheetName val="ELEC_STIS"/>
      <sheetName val="Master_1_0"/>
      <sheetName val="BOQ_INTERN"/>
      <sheetName val="Transfer_Pump"/>
      <sheetName val="ANLS_2009"/>
      <sheetName val="Harga_Bahan_&amp;_Upah_"/>
      <sheetName val="analisa_pagar"/>
      <sheetName val="KODE_REK"/>
      <sheetName val="RAB_AR&amp;STR"/>
      <sheetName val="Har_Sat"/>
      <sheetName val="DAFTAR_HARGA"/>
      <sheetName val="K_Lead"/>
      <sheetName val="PT_"/>
      <sheetName val="Urai_Galian_Tanah"/>
      <sheetName val="Pekerjaan_Harian"/>
      <sheetName val="Mahasiswa_2_lantai"/>
      <sheetName val="Tata_Udara"/>
      <sheetName val="ANALISA_PEK_UMUM"/>
      <sheetName val="RKP_PLUMBING"/>
      <sheetName val="Analisa_Upah_&amp;_Bahan_Plum"/>
      <sheetName val="8410(Kerb)"/>
      <sheetName val="Harsat.Alat"/>
      <sheetName val="MAPP"/>
      <sheetName val="DIVI3"/>
      <sheetName val="Power_BLK"/>
      <sheetName val="Cover CKE"/>
      <sheetName val="Summary Mech."/>
      <sheetName val="Mech. BQ"/>
      <sheetName val="A_2"/>
      <sheetName val="P_APRIL 2016"/>
      <sheetName val="A_3"/>
      <sheetName val="Qttn.Report"/>
      <sheetName val="CODE"/>
      <sheetName val="B_2"/>
      <sheetName val="FACTOR"/>
      <sheetName val="CONDITION"/>
      <sheetName val="MENU_LIST"/>
      <sheetName val="COMPANY"/>
      <sheetName val="BQE"/>
      <sheetName val="Analisa Harga Satuan"/>
      <sheetName val="Weekly"/>
      <sheetName val="CapExpAppForm"/>
      <sheetName val="Ref"/>
      <sheetName val="Mat.Mek"/>
      <sheetName val="a.2"/>
      <sheetName val="Perm. Test"/>
      <sheetName val="Galian 1"/>
      <sheetName val="LOADDAT"/>
      <sheetName val="Basic Price"/>
      <sheetName val="O&amp;O-Alat"/>
      <sheetName val="Unit Rate"/>
      <sheetName val="Kuantitas &amp; Harga"/>
      <sheetName val="Group"/>
      <sheetName val="prd01-5"/>
      <sheetName val="BHN"/>
      <sheetName val="BasicPrice"/>
      <sheetName val="DATA2009"/>
      <sheetName val="SBDY Jemb Tayan"/>
      <sheetName val="SK MIgas toilet lt-40, R-2"/>
      <sheetName val="SK MIgas toilet lt-40, R-0 (P'a"/>
      <sheetName val="p_fb01"/>
      <sheetName val="p_fb02"/>
      <sheetName val="PLINT 3.1.G"/>
      <sheetName val="s_v13"/>
      <sheetName val="s_v14"/>
      <sheetName val="s_v16"/>
      <sheetName val="MUA"/>
      <sheetName val="tifico"/>
      <sheetName val="BANG TONG HOP (2)"/>
      <sheetName val="Estimate"/>
      <sheetName val="Bill No 2.1 "/>
      <sheetName val="concept cost code"/>
      <sheetName val="summary cost code"/>
      <sheetName val="SPK"/>
      <sheetName val="kas proyek"/>
      <sheetName val="lain lain"/>
      <sheetName val="APT _ BALCONIES"/>
      <sheetName val="SATUAN "/>
      <sheetName val="Analisa Harga"/>
      <sheetName val="Manpower"/>
      <sheetName val="Equipt,Tools&amp;Cons"/>
      <sheetName val="3-DIV5"/>
      <sheetName val="Data Tower"/>
      <sheetName val="Elektrikal"/>
      <sheetName val="AN. TAMPL"/>
      <sheetName val="INPUT"/>
      <sheetName val="Div26 - Elect"/>
      <sheetName val="AC_C"/>
      <sheetName val="Harga"/>
      <sheetName val="HRG DSR APP"/>
      <sheetName val="Hrgdsrupah"/>
      <sheetName val="Eng_Hrs"/>
      <sheetName val="RP PROD 09"/>
      <sheetName val="ANAL-1"/>
      <sheetName val="기준"/>
      <sheetName val="Baja"/>
      <sheetName val="Beton K-250"/>
      <sheetName val="sheet 2"/>
      <sheetName val="RAB ME"/>
      <sheetName val="Upah&amp;Bahan"/>
      <sheetName val="Analisa Mob. 3"/>
      <sheetName val="Analisa Mob.1"/>
      <sheetName val="Analisa-Harga"/>
      <sheetName val="Analisa Alat"/>
      <sheetName val="Analisa Mob. 2"/>
      <sheetName val="data-pendukung"/>
      <sheetName val="schalt"/>
      <sheetName val="schtng"/>
      <sheetName val="schbhn"/>
      <sheetName val="daf isi (xref)"/>
      <sheetName val="Currency Rate"/>
      <sheetName val="FAK"/>
      <sheetName val="AO-UMUM"/>
      <sheetName val="5-Peralatan"/>
      <sheetName val="note"/>
      <sheetName val="Bahan1"/>
      <sheetName val="SCH"/>
      <sheetName val="Gia"/>
      <sheetName val="Anls Hrg Sat"/>
      <sheetName val="BEDAH"/>
      <sheetName val="Sat Bah _ Up"/>
      <sheetName val="PriceList"/>
      <sheetName val="Sumber Daya"/>
      <sheetName val="HS-DASAR"/>
      <sheetName val="PRD 01-6(I-II)"/>
      <sheetName val="PRD 01-7 alat"/>
      <sheetName val="Mobilisasi"/>
      <sheetName val="SCHEDULE"/>
      <sheetName val="An_pdkg"/>
      <sheetName val="DKH-S3"/>
      <sheetName val="RinciBab1"/>
      <sheetName val="AHSP"/>
      <sheetName val="換気計算"/>
      <sheetName val="Hrg Sat"/>
      <sheetName val="1.B"/>
      <sheetName val="HD UPAH"/>
      <sheetName val="DG "/>
      <sheetName val="UPH,BHN,ALT"/>
      <sheetName val="Supl.X"/>
      <sheetName val="Rekap Biaya"/>
      <sheetName val="SUM-AIR-Submit"/>
      <sheetName val="h.sat-bbm"/>
      <sheetName val="MAPDC"/>
      <sheetName val="PO-2"/>
      <sheetName val="Agregat Halus &amp; Kasar"/>
      <sheetName val="dc"/>
      <sheetName val="Rate"/>
      <sheetName val="Master Dat"/>
      <sheetName val="sd"/>
      <sheetName val="boq2"/>
      <sheetName val="4-Basic Price"/>
      <sheetName val="Lamp-4"/>
      <sheetName val="SDMTA"/>
      <sheetName val="Markup"/>
      <sheetName val="Daftar berat"/>
      <sheetName val="V-5700"/>
      <sheetName val="ACTUAL CHECK"/>
      <sheetName val="Daf.Dasar Upah&amp;Bahan"/>
      <sheetName val="Pengalaman Per"/>
      <sheetName val="bhn FINAL"/>
      <sheetName val="BQBAS"/>
      <sheetName val="SILICATE"/>
      <sheetName val="Dasboard"/>
      <sheetName val="H-Upah"/>
      <sheetName val="Analisa ME UPT"/>
      <sheetName val="POS-4"/>
      <sheetName val="POS-5"/>
      <sheetName val="POS-6"/>
      <sheetName val="SELISIH HARGA"/>
      <sheetName val="CONSUMABLES-PRICE"/>
      <sheetName val="Input monthly capex"/>
      <sheetName val="Attachment-3 Chem"/>
      <sheetName val="CB"/>
      <sheetName val="ﾄﾞﾊﾞｲFUEL GAS追見"/>
      <sheetName val="SewerPipe"/>
      <sheetName val="Breakdown Instrument"/>
      <sheetName val="DAF. PEKERJAAN"/>
      <sheetName val="SPESISIKASI PENAWARAN"/>
      <sheetName val="pondasi"/>
      <sheetName val="Daf-2.4 Baja"/>
      <sheetName val="anaUTama"/>
      <sheetName val="MasterCos"/>
      <sheetName val="61004"/>
      <sheetName val="61005"/>
      <sheetName val="61006"/>
      <sheetName val="61007"/>
      <sheetName val="61008"/>
      <sheetName val="sum mdc"/>
      <sheetName val="2.E"/>
      <sheetName val="2.F"/>
      <sheetName val="DIV 5"/>
      <sheetName val="DIV 6"/>
      <sheetName val="RINCIAN"/>
      <sheetName val="Divisi Baru"/>
      <sheetName val="SCF"/>
      <sheetName val="UP_an"/>
      <sheetName val="RAB DC"/>
      <sheetName val="Cash2"/>
      <sheetName val="EQ"/>
      <sheetName val="DKH"/>
      <sheetName val="BQ OE"/>
      <sheetName val="Agg Halus &amp; Kasar"/>
      <sheetName val="gvl"/>
      <sheetName val="EQ_an"/>
      <sheetName val="TOWER D"/>
      <sheetName val="Met_ Minor"/>
      <sheetName val="Cashflow_ref"/>
      <sheetName val="RKP"/>
      <sheetName val="BHN+KMK"/>
      <sheetName val="bearing PDMR1"/>
      <sheetName val="BETON"/>
      <sheetName val="Bearing-1"/>
      <sheetName val="DKH_1"/>
      <sheetName val="Stay Cable PDMR1"/>
      <sheetName val="SUB+KMK"/>
      <sheetName val="eval"/>
      <sheetName val="Post Tens-1"/>
      <sheetName val="BTN-PS"/>
      <sheetName val="Grandtotals"/>
      <sheetName val="SewAlat"/>
      <sheetName val="15.Harga Satuan Bahan"/>
      <sheetName val="down-semi-coarse"/>
      <sheetName val="down-semi-fine"/>
      <sheetName val="inner pervious_adjust "/>
      <sheetName val="outer pervious adjust"/>
      <sheetName val="riprap"/>
      <sheetName val="up-semi"/>
      <sheetName val="LO"/>
      <sheetName val="BOQ SNJ 1"/>
      <sheetName val="DKH CCO 1A"/>
      <sheetName val="DKH CCO 1B R-1"/>
      <sheetName val="304-06"/>
      <sheetName val="ALEK"/>
      <sheetName val="Man Power"/>
      <sheetName val="영업소실적"/>
      <sheetName val="BOQ EM"/>
      <sheetName val="Faktor"/>
      <sheetName val="TYPE-A"/>
      <sheetName val="anal-drainase,tanah&amp;ps batu"/>
      <sheetName val="anal-beton"/>
      <sheetName val="anal-aspal"/>
      <sheetName val="Assumptions"/>
      <sheetName val="NP (2)"/>
      <sheetName val="Tanah"/>
      <sheetName val="HS"/>
      <sheetName val="ANTEK"/>
      <sheetName val="SEC-6"/>
      <sheetName val="BOQ ADD-12"/>
      <sheetName val="Rekap Analisa"/>
      <sheetName val="PLANT"/>
      <sheetName val="ORET2AN"/>
      <sheetName val="DaftarHarga"/>
      <sheetName val="Rumus"/>
      <sheetName val="Analisa Tend"/>
      <sheetName val="DAF-2"/>
      <sheetName val="PConsCS"/>
      <sheetName val="dia-in"/>
      <sheetName val="Pro(E)_2"/>
      <sheetName val="MAKER_(E)2"/>
      <sheetName val="rab_me_(by_owner)_2"/>
      <sheetName val="BQ_(by_owner)2"/>
      <sheetName val="rab_me_(fisik)2"/>
      <sheetName val="H_Satuan2"/>
      <sheetName val="Bill_Of_Quantity2"/>
      <sheetName val="GLP_20012"/>
      <sheetName val="Anl_+2"/>
      <sheetName val="HS_Alat1"/>
      <sheetName val="REF_ONLY1"/>
      <sheetName val="01A-_RAB1"/>
      <sheetName val="L3_An_H_Sat_Mob1"/>
      <sheetName val="DRUP_(ASLI)1"/>
      <sheetName val="HB_1"/>
      <sheetName val="Analis_Kusen_1_ESKALASI1"/>
      <sheetName val="Analisa_ME1"/>
      <sheetName val="Bill_of_Qty_MEP1"/>
      <sheetName val="NP_(4)1"/>
      <sheetName val="5_1_ELEKTRIKAL-ELEKTRONIK1"/>
      <sheetName val="HRG_BHN1"/>
      <sheetName val="BoQ_STR1"/>
      <sheetName val="Finishing_(2)1"/>
      <sheetName val="DAF_3_12"/>
      <sheetName val="DAF_3_111"/>
      <sheetName val="Isolasi_Luar_Dalam1"/>
      <sheetName val="Isolasi_Luar1"/>
      <sheetName val="ELEC_STIS1"/>
      <sheetName val="DAFTAR_HARGA1"/>
      <sheetName val="KODE_REK1"/>
      <sheetName val="rab_-_persiapan_&amp;_lantai-11"/>
      <sheetName val="ANLS_20091"/>
      <sheetName val="Harga_Bahan_&amp;_Upah_1"/>
      <sheetName val="analisa_pagar1"/>
      <sheetName val="Master_1_01"/>
      <sheetName val="Har_Sat1"/>
      <sheetName val="NS_GD_UTAMA1"/>
      <sheetName val="BQ_Arsitektur1"/>
      <sheetName val="BOQ_INTERN1"/>
      <sheetName val="Tie_Beam_GN1"/>
      <sheetName val="Tangga_GN1"/>
      <sheetName val="FORM_X_COST1"/>
      <sheetName val="Transfer_Pump1"/>
      <sheetName val="RAB_AR&amp;STR1"/>
      <sheetName val="Tata_Udara1"/>
      <sheetName val="ANALISA_PEK_UMUM1"/>
      <sheetName val="PT_1"/>
      <sheetName val="Urai_Galian_Tanah1"/>
      <sheetName val="Pekerjaan_Harian1"/>
      <sheetName val="Mahasiswa_2_lantai1"/>
      <sheetName val="RKP_PLUMBING1"/>
      <sheetName val="K_Lead1"/>
      <sheetName val="Analisa_Upah_&amp;_Bahan_Plum1"/>
      <sheetName val="D_&amp;_W_sizes"/>
      <sheetName val="dATA_pc"/>
      <sheetName val="BGNN_UTILITAS"/>
      <sheetName val="an__struktur"/>
      <sheetName val="Rek_Tot"/>
      <sheetName val="BANGUNAN_PENUNJANG"/>
      <sheetName val="MARK_UP"/>
      <sheetName val="DES_15"/>
      <sheetName val="M_&amp;_E"/>
      <sheetName val="Vol__Lantai_Tipikal"/>
      <sheetName val="Analisa_Struktur"/>
      <sheetName val="Pas__bata_(anyar)"/>
      <sheetName val="Pas__bata"/>
      <sheetName val="PILE_CAP"/>
      <sheetName val="TIE_BEAM"/>
      <sheetName val="INPUT_BALOK"/>
      <sheetName val="itungan_Balok"/>
      <sheetName val="RASIO_SLAB"/>
      <sheetName val="PIT_LIFT"/>
      <sheetName val="Harga_Dasar"/>
      <sheetName val="3-DIV7_B"/>
      <sheetName val="Rekap_Prelim"/>
      <sheetName val="DG_"/>
      <sheetName val="Harsat_Alat"/>
      <sheetName val="Perm__Test"/>
      <sheetName val="Galian_1"/>
      <sheetName val="7_1(3)"/>
      <sheetName val="lt__dasar"/>
      <sheetName val="struktur_tdk_dipakai"/>
      <sheetName val="Mat_Mek"/>
      <sheetName val="Kuantitas_&amp;_Harga"/>
      <sheetName val="Rekap_Biaya"/>
      <sheetName val="Agregat_Halus_&amp;_Kasar"/>
      <sheetName val="Master_Dat"/>
      <sheetName val="Beton_K-250"/>
      <sheetName val="4-Basic_Price"/>
      <sheetName val="Data_Tower"/>
      <sheetName val="Basic_Price"/>
      <sheetName val="Unit_Rate"/>
      <sheetName val="h_sat-bbm"/>
      <sheetName val="SBDY_Jemb_Tayan"/>
      <sheetName val="Cover_(x)"/>
      <sheetName val="Cor_Apt"/>
      <sheetName val="Cover_CKE"/>
      <sheetName val="Summary_Mech_"/>
      <sheetName val="Mech__BQ"/>
      <sheetName val="P_APRIL_2016"/>
      <sheetName val="Qttn_Report"/>
      <sheetName val="Ｎｏ_13"/>
      <sheetName val="Bill_No_2_1_"/>
      <sheetName val="APT___BALCONIES"/>
      <sheetName val="BANG_TONG_HOP_(2)"/>
      <sheetName val="concept_cost_code"/>
      <sheetName val="summary_cost_code"/>
      <sheetName val="kas_proyek"/>
      <sheetName val="lain_lain"/>
      <sheetName val="SK_MIgas_toilet_lt-40,_R-2"/>
      <sheetName val="SK_MIgas_toilet_lt-40,_R-0_(P'a"/>
      <sheetName val="PLINT_3_1_G"/>
      <sheetName val="SATUAN_"/>
      <sheetName val="Analisa_Harga"/>
      <sheetName val="Analisa_Harga_Satuan"/>
      <sheetName val="Div26_-_Elect"/>
      <sheetName val="RP_PROD_09"/>
      <sheetName val="2_E"/>
      <sheetName val="2_F"/>
      <sheetName val="1_B"/>
      <sheetName val="DIV_5"/>
      <sheetName val="DIV_6"/>
      <sheetName val="sheet_2"/>
      <sheetName val="RAB_ME"/>
      <sheetName val="Analisa_Mob__3"/>
      <sheetName val="Analisa_Mob_1"/>
      <sheetName val="Analisa_Alat"/>
      <sheetName val="Analisa_Mob__2"/>
      <sheetName val="Daftar_berat"/>
      <sheetName val="Divisi_Baru"/>
      <sheetName val="RAB_DC"/>
      <sheetName val="BQ_OE"/>
      <sheetName val="Agg_Halus_&amp;_Kasar"/>
      <sheetName val="Sumber_Daya"/>
      <sheetName val="PRD_01-6(I-II)"/>
      <sheetName val="PRD_01-7_alat"/>
      <sheetName val="TOWER_D"/>
      <sheetName val="Met__Minor"/>
      <sheetName val="bearing_PDMR1"/>
      <sheetName val="Stay_Cable_PDMR1"/>
      <sheetName val="Post_Tens-1"/>
      <sheetName val="Anls_Hrg_Sat"/>
      <sheetName val="Sat_Bah___Up"/>
      <sheetName val="SDM"/>
      <sheetName val="banding"/>
      <sheetName val="prd01-6"/>
      <sheetName val="6106"/>
      <sheetName val="HARGA MATERIAL"/>
      <sheetName val="PEMBAGIAN"/>
      <sheetName val="BASIC"/>
      <sheetName val="Cash Flow bulanan"/>
      <sheetName val="EDTL"/>
      <sheetName val="H-Dasar"/>
      <sheetName val="7.PEK-STRUKTUR"/>
      <sheetName val="Parameter"/>
      <sheetName val="DIV.9"/>
      <sheetName val="7.공정표"/>
      <sheetName val="Fill this out first..."/>
      <sheetName val="DbCost"/>
      <sheetName val="jadw"/>
      <sheetName val="A+Supl."/>
      <sheetName val="7"/>
      <sheetName val="Peralatan Utama"/>
      <sheetName val="TA"/>
      <sheetName val="LoTA"/>
      <sheetName val="U&amp;B"/>
      <sheetName val="Schedule 11a"/>
      <sheetName val="Temporary"/>
      <sheetName val="Septick tank"/>
      <sheetName val="Subkon"/>
      <sheetName val="BOOQ"/>
      <sheetName val="NPDivisi7(2)"/>
      <sheetName val="AnalisaSIPIL RIIL"/>
      <sheetName val="Har-sat-dasr"/>
      <sheetName val="Quantity"/>
      <sheetName val="BAB_5_2_BiaLang"/>
      <sheetName val="Uraian Analisa"/>
      <sheetName val="ana_str"/>
      <sheetName val="BS-1"/>
      <sheetName val="SB"/>
      <sheetName val="Lt-Lobby"/>
      <sheetName val="Lt-Mezanin"/>
      <sheetName val="Lt-1"/>
      <sheetName val="Lt-2"/>
      <sheetName val="Lt-3"/>
      <sheetName val="Lt-5"/>
      <sheetName val="Lt-6"/>
      <sheetName val="Lt-7"/>
      <sheetName val="Lt-8"/>
      <sheetName val="Lt-9"/>
      <sheetName val="Lt-10"/>
      <sheetName val="Lt-11"/>
      <sheetName val="Lt-12"/>
      <sheetName val="Lt-15"/>
      <sheetName val="Lt-16"/>
      <sheetName val="Lt-17"/>
      <sheetName val="Lt-18"/>
      <sheetName val="Lt-19"/>
      <sheetName val="Lt-20"/>
      <sheetName val="Lt-21"/>
      <sheetName val="Lt-22"/>
      <sheetName val="Lt-23"/>
      <sheetName val="Lt-25"/>
      <sheetName val="Lt-26"/>
      <sheetName val="Lt-27"/>
      <sheetName val="ATAP &amp; RISER"/>
      <sheetName val="database"/>
      <sheetName val="SUM"/>
      <sheetName val="analisa panel"/>
      <sheetName val="Kode"/>
      <sheetName val="Hst_mat"/>
      <sheetName val="Fill this out first___"/>
      <sheetName val="bukan PNS"/>
      <sheetName val="3-DIV2"/>
      <sheetName val="HS UPAH"/>
      <sheetName val="HS BAHAN"/>
      <sheetName val="PRODALAT"/>
      <sheetName val="DAF-UPAH"/>
      <sheetName val="Analisa Upah _ Bahan Plum"/>
      <sheetName val="Sheet"/>
      <sheetName val="BAU"/>
      <sheetName val="402"/>
      <sheetName val="beam"/>
      <sheetName val="M%20&amp;%20E.xls"/>
      <sheetName val="JABATAN"/>
      <sheetName val="Harga Kabel"/>
      <sheetName val="DO AM DT"/>
      <sheetName val="Main"/>
      <sheetName val="PBS"/>
      <sheetName val="gia vt,nc,may"/>
      <sheetName val="TT04"/>
      <sheetName val="入力作成表"/>
      <sheetName val="BIDDING-SUM"/>
      <sheetName val="THDZ0,4"/>
      <sheetName val="TH DZ35"/>
      <sheetName val="THTram"/>
      <sheetName val="chi phi truc tiep"/>
      <sheetName val="입찰안"/>
      <sheetName val="Areas"/>
      <sheetName val="Bill 2.2 Villa 2 beds"/>
      <sheetName val="Buy vs. Lease Car"/>
      <sheetName val="Division  4 - PLB Works"/>
      <sheetName val="Foundation"/>
      <sheetName val="an.utara"/>
      <sheetName val="luasan"/>
      <sheetName val="Anls teknis"/>
      <sheetName val="BQ External"/>
      <sheetName val="NET表"/>
      <sheetName val="BQ表"/>
      <sheetName val="EXTERNAL WORK"/>
      <sheetName val="Analisa _ Upah"/>
      <sheetName val="Model"/>
      <sheetName val="CONSTRUCTION COMPONENT"/>
      <sheetName val="351BQMCN"/>
      <sheetName val="BAG_III"/>
      <sheetName val="List"/>
      <sheetName val="Criteria "/>
      <sheetName val="Arsitektur"/>
      <sheetName val="TRBP"/>
      <sheetName val="Tariptunda"/>
      <sheetName val="Pro(E)_3"/>
      <sheetName val="MAKER_(E)3"/>
      <sheetName val="H_Satuan3"/>
      <sheetName val="rab_me_(by_owner)_3"/>
      <sheetName val="BQ_(by_owner)3"/>
      <sheetName val="rab_me_(fisik)3"/>
      <sheetName val="Bill_Of_Quantity3"/>
      <sheetName val="RKP_PLUMBING2"/>
      <sheetName val="ANLS_20092"/>
      <sheetName val="Harga_Bahan_&amp;_Upah_2"/>
      <sheetName val="analisa_pagar2"/>
      <sheetName val="rab_-_persiapan_&amp;_lantai-12"/>
      <sheetName val="DAFTAR_HARGA2"/>
      <sheetName val="GLP_20013"/>
      <sheetName val="01A-_RAB2"/>
      <sheetName val="Tata_Udara2"/>
      <sheetName val="HB_2"/>
      <sheetName val="REF_ONLY2"/>
      <sheetName val="5_1_ELEKTRIKAL-ELEKTRONIK2"/>
      <sheetName val="ELEC_STIS2"/>
      <sheetName val="Bill_of_Qty_MEP2"/>
      <sheetName val="BoQ_STR2"/>
      <sheetName val="Finishing_(2)2"/>
      <sheetName val="Anl_+3"/>
      <sheetName val="HRG_BHN2"/>
      <sheetName val="Isolasi_Luar_Dalam2"/>
      <sheetName val="Isolasi_Luar2"/>
      <sheetName val="MARK_UP1"/>
      <sheetName val="Analis_Kusen_1_ESKALASI2"/>
      <sheetName val="Analisa_ME2"/>
      <sheetName val="NP_(4)2"/>
      <sheetName val="HS_Alat2"/>
      <sheetName val="KODE_REK2"/>
      <sheetName val="Master_1_02"/>
      <sheetName val="Har_Sat2"/>
      <sheetName val="L3_An_H_Sat_Mob2"/>
      <sheetName val="DRUP_(ASLI)2"/>
      <sheetName val="DAF_3_13"/>
      <sheetName val="DAF_3_112"/>
      <sheetName val="BQ_Arsitektur2"/>
      <sheetName val="NS_GD_UTAMA2"/>
      <sheetName val="Tie_Beam_GN2"/>
      <sheetName val="Tangga_GN2"/>
      <sheetName val="Transfer_Pump2"/>
      <sheetName val="DES_151"/>
      <sheetName val="RAB_AR&amp;STR2"/>
      <sheetName val="PT_2"/>
      <sheetName val="Urai_Galian_Tanah2"/>
      <sheetName val="Pekerjaan_Harian2"/>
      <sheetName val="Mahasiswa_2_lantai2"/>
      <sheetName val="FORM_X_COST2"/>
      <sheetName val="BOQ_INTERN2"/>
      <sheetName val="ANALISA_PEK_UMUM2"/>
      <sheetName val="BGNN_UTILITAS1"/>
      <sheetName val="D_&amp;_W_sizes1"/>
      <sheetName val="an__struktur1"/>
      <sheetName val="Rek_Tot1"/>
      <sheetName val="dATA_pc1"/>
      <sheetName val="BANGUNAN_PENUNJANG1"/>
      <sheetName val="M_&amp;_E1"/>
      <sheetName val="K_Lead2"/>
      <sheetName val="Analisa_Upah_&amp;_Bahan_Plum2"/>
      <sheetName val="Vol__Lantai_Tipikal1"/>
      <sheetName val="Analisa_Struktur1"/>
      <sheetName val="Pas__bata_(anyar)1"/>
      <sheetName val="Pas__bata1"/>
      <sheetName val="PILE_CAP1"/>
      <sheetName val="TIE_BEAM1"/>
      <sheetName val="INPUT_BALOK1"/>
      <sheetName val="itungan_Balok1"/>
      <sheetName val="RASIO_SLAB1"/>
      <sheetName val="PIT_LIFT1"/>
      <sheetName val="lt__dasar1"/>
      <sheetName val="struktur_tdk_dipakai1"/>
      <sheetName val="3-DIV7_B1"/>
      <sheetName val="Rekap_Prelim1"/>
      <sheetName val="7_1(3)1"/>
      <sheetName val="Harga_Dasar1"/>
      <sheetName val="Ｎｏ_131"/>
      <sheetName val="Cover_(x)1"/>
      <sheetName val="Cor_Apt1"/>
      <sheetName val="Mat_Mek1"/>
      <sheetName val="Harsat_Alat1"/>
      <sheetName val="Perm__Test1"/>
      <sheetName val="Galian_11"/>
      <sheetName val="Basic_Price1"/>
      <sheetName val="Unit_Rate1"/>
      <sheetName val="Kuantitas_&amp;_Harga1"/>
      <sheetName val="Data_Tower1"/>
      <sheetName val="SK_MIgas_toilet_lt-40,_R-21"/>
      <sheetName val="SK_MIgas_toilet_lt-40,_R-0_(P'1"/>
      <sheetName val="PLINT_3_1_G1"/>
      <sheetName val="Beton_K-2501"/>
      <sheetName val="sheet_21"/>
      <sheetName val="RAB_ME1"/>
      <sheetName val="Analisa_Mob__31"/>
      <sheetName val="Analisa_Mob_11"/>
      <sheetName val="Analisa_Alat1"/>
      <sheetName val="Analisa_Mob__21"/>
      <sheetName val="Cover_CKE1"/>
      <sheetName val="Summary_Mech_1"/>
      <sheetName val="Mech__BQ1"/>
      <sheetName val="P_APRIL_20161"/>
      <sheetName val="Qttn_Report1"/>
      <sheetName val="Analisa_Harga_Satuan1"/>
      <sheetName val="SBDY_Jemb_Tayan1"/>
      <sheetName val="daf_isi_(xref)"/>
      <sheetName val="Currency_Rate"/>
      <sheetName val="BANG_TONG_HOP_(2)1"/>
      <sheetName val="Bill_No_2_1_1"/>
      <sheetName val="concept_cost_code1"/>
      <sheetName val="summary_cost_code1"/>
      <sheetName val="kas_proyek1"/>
      <sheetName val="lain_lain1"/>
      <sheetName val="APT___BALCONIES1"/>
      <sheetName val="SATUAN_1"/>
      <sheetName val="Analisa_Harga1"/>
      <sheetName val="AN__TAMPL"/>
      <sheetName val="Div26_-_Elect1"/>
      <sheetName val="HRG_DSR_APP"/>
      <sheetName val="RP_PROD_091"/>
      <sheetName val="Daf_Dasar_Upah&amp;Bahan"/>
      <sheetName val="Sumber_Daya1"/>
      <sheetName val="PRD_01-6(I-II)1"/>
      <sheetName val="PRD_01-7_alat1"/>
      <sheetName val="Supl_X"/>
      <sheetName val="Rekap_Biaya1"/>
      <sheetName val="h_sat-bbm1"/>
      <sheetName val="Agregat_Halus_&amp;_Kasar1"/>
      <sheetName val="Master_Dat1"/>
      <sheetName val="4-Basic_Price1"/>
      <sheetName val="Anls_Hrg_Sat1"/>
      <sheetName val="Sat_Bah___Up1"/>
      <sheetName val="DG_1"/>
      <sheetName val="1_B1"/>
      <sheetName val="Daftar_berat1"/>
      <sheetName val="Pengalaman_Per"/>
      <sheetName val="bhn_FINAL"/>
      <sheetName val="Analisa_ME_UPT"/>
      <sheetName val="Hrg_Sat"/>
      <sheetName val="HD_UPAH"/>
      <sheetName val="ACTUAL_CHECK"/>
      <sheetName val="SELISIH_HARGA"/>
      <sheetName val="Input_monthly_capex"/>
      <sheetName val="Attachment-3_Chem"/>
      <sheetName val="ﾄﾞﾊﾞｲFUEL_GAS追見"/>
      <sheetName val="Breakdown_Instrument"/>
      <sheetName val="DAF__PEKERJAAN"/>
      <sheetName val="SPESISIKASI_PENAWARAN"/>
      <sheetName val="Daf-2_4_Baja"/>
      <sheetName val="sum_mdc"/>
      <sheetName val="2_E1"/>
      <sheetName val="2_F1"/>
      <sheetName val="DIV_51"/>
      <sheetName val="DIV_61"/>
      <sheetName val="Divisi_Baru1"/>
      <sheetName val="RAB_DC1"/>
      <sheetName val="BQ_OE1"/>
      <sheetName val="Agg_Halus_&amp;_Kasar1"/>
      <sheetName val="TOWER_D1"/>
      <sheetName val="Met__Minor1"/>
      <sheetName val="bearing_PDMR11"/>
      <sheetName val="Stay_Cable_PDMR11"/>
      <sheetName val="Post_Tens-11"/>
      <sheetName val="15_Harga_Satuan_Bahan"/>
      <sheetName val="inner_pervious_adjust_"/>
      <sheetName val="outer_pervious_adjust"/>
      <sheetName val="BOQ_SNJ_1"/>
      <sheetName val="DKH_CCO_1A"/>
      <sheetName val="DKH_CCO_1B_R-1"/>
      <sheetName val="Man_Power"/>
      <sheetName val="BOQ_EM"/>
      <sheetName val="anal-drainase,tanah&amp;ps_batu"/>
      <sheetName val="NP_(2)"/>
      <sheetName val="BOQ_ADD-12"/>
      <sheetName val="Rekap_Analisa"/>
      <sheetName val="Analisa_Tend"/>
      <sheetName val="HARGA_MATERIAL"/>
      <sheetName val="Cash_Flow_bulanan"/>
      <sheetName val="7_PEK-STRUKTUR"/>
      <sheetName val="DIV_9"/>
      <sheetName val="7_공정표"/>
      <sheetName val="Fill_this_out_first___"/>
      <sheetName val="A+Supl_"/>
      <sheetName val="Peralatan_Utama"/>
      <sheetName val="Schedule_11a"/>
      <sheetName val="Septick_tank"/>
      <sheetName val="AnalisaSIPIL_RIIL"/>
      <sheetName val="Uraian_Analisa"/>
      <sheetName val="ATAP_&amp;_RISER"/>
      <sheetName val="Pro(E)_4"/>
      <sheetName val="MAKER_(E)4"/>
      <sheetName val="H_Satuan4"/>
      <sheetName val="rab_me_(by_owner)_4"/>
      <sheetName val="BQ_(by_owner)4"/>
      <sheetName val="rab_me_(fisik)4"/>
      <sheetName val="Bill_Of_Quantity4"/>
      <sheetName val="RKP_PLUMBING3"/>
      <sheetName val="ANLS_20093"/>
      <sheetName val="Harga_Bahan_&amp;_Upah_3"/>
      <sheetName val="analisa_pagar3"/>
      <sheetName val="rab_-_persiapan_&amp;_lantai-13"/>
      <sheetName val="DAFTAR_HARGA3"/>
      <sheetName val="GLP_20014"/>
      <sheetName val="01A-_RAB3"/>
      <sheetName val="Tata_Udara3"/>
      <sheetName val="HB_3"/>
      <sheetName val="REF_ONLY3"/>
      <sheetName val="5_1_ELEKTRIKAL-ELEKTRONIK3"/>
      <sheetName val="ELEC_STIS3"/>
      <sheetName val="Bill_of_Qty_MEP3"/>
      <sheetName val="BoQ_STR3"/>
      <sheetName val="Finishing_(2)3"/>
      <sheetName val="Anl_+4"/>
      <sheetName val="HRG_BHN3"/>
      <sheetName val="Isolasi_Luar_Dalam3"/>
      <sheetName val="Isolasi_Luar3"/>
      <sheetName val="MARK_UP2"/>
      <sheetName val="Analis_Kusen_1_ESKALASI3"/>
      <sheetName val="Analisa_ME3"/>
      <sheetName val="NP_(4)3"/>
      <sheetName val="HS_Alat3"/>
      <sheetName val="KODE_REK3"/>
      <sheetName val="Master_1_03"/>
      <sheetName val="Har_Sat3"/>
      <sheetName val="L3_An_H_Sat_Mob3"/>
      <sheetName val="DRUP_(ASLI)3"/>
      <sheetName val="DAF_3_14"/>
      <sheetName val="DAF_3_113"/>
      <sheetName val="BQ_Arsitektur3"/>
      <sheetName val="NS_GD_UTAMA3"/>
      <sheetName val="Tie_Beam_GN3"/>
      <sheetName val="Tangga_GN3"/>
      <sheetName val="Transfer_Pump3"/>
      <sheetName val="DES_152"/>
      <sheetName val="RAB_AR&amp;STR3"/>
      <sheetName val="PT_3"/>
      <sheetName val="Urai_Galian_Tanah3"/>
      <sheetName val="Pekerjaan_Harian3"/>
      <sheetName val="Mahasiswa_2_lantai3"/>
      <sheetName val="FORM_X_COST3"/>
      <sheetName val="BOQ_INTERN3"/>
      <sheetName val="ANALISA_PEK_UMUM3"/>
      <sheetName val="BGNN_UTILITAS2"/>
      <sheetName val="D_&amp;_W_sizes2"/>
      <sheetName val="an__struktur2"/>
      <sheetName val="Rek_Tot2"/>
      <sheetName val="dATA_pc2"/>
      <sheetName val="BANGUNAN_PENUNJANG2"/>
      <sheetName val="M_&amp;_E2"/>
      <sheetName val="K_Lead3"/>
      <sheetName val="Analisa_Upah_&amp;_Bahan_Plum3"/>
      <sheetName val="Vol__Lantai_Tipikal2"/>
      <sheetName val="Analisa_Struktur2"/>
      <sheetName val="Pas__bata_(anyar)2"/>
      <sheetName val="Pas__bata2"/>
      <sheetName val="PILE_CAP2"/>
      <sheetName val="TIE_BEAM2"/>
      <sheetName val="INPUT_BALOK2"/>
      <sheetName val="itungan_Balok2"/>
      <sheetName val="RASIO_SLAB2"/>
      <sheetName val="PIT_LIFT2"/>
      <sheetName val="lt__dasar2"/>
      <sheetName val="struktur_tdk_dipakai2"/>
      <sheetName val="3-DIV7_B2"/>
      <sheetName val="Rekap_Prelim2"/>
      <sheetName val="7_1(3)2"/>
      <sheetName val="Harga_Dasar2"/>
      <sheetName val="Ｎｏ_132"/>
      <sheetName val="Cover_(x)2"/>
      <sheetName val="Cor_Apt2"/>
      <sheetName val="Mat_Mek2"/>
      <sheetName val="Harsat_Alat2"/>
      <sheetName val="a_21"/>
      <sheetName val="Perm__Test2"/>
      <sheetName val="Galian_12"/>
      <sheetName val="Basic_Price2"/>
      <sheetName val="Unit_Rate2"/>
      <sheetName val="Kuantitas_&amp;_Harga2"/>
      <sheetName val="Data_Tower2"/>
      <sheetName val="SK_MIgas_toilet_lt-40,_R-22"/>
      <sheetName val="SK_MIgas_toilet_lt-40,_R-0_(P'2"/>
      <sheetName val="PLINT_3_1_G2"/>
      <sheetName val="Beton_K-2502"/>
      <sheetName val="sheet_22"/>
      <sheetName val="RAB_ME2"/>
      <sheetName val="Analisa_Mob__32"/>
      <sheetName val="Analisa_Mob_12"/>
      <sheetName val="Analisa_Alat2"/>
      <sheetName val="Analisa_Mob__22"/>
      <sheetName val="Cover_CKE2"/>
      <sheetName val="Summary_Mech_2"/>
      <sheetName val="Mech__BQ2"/>
      <sheetName val="P_APRIL_20162"/>
      <sheetName val="Qttn_Report2"/>
      <sheetName val="Analisa_Harga_Satuan2"/>
      <sheetName val="SBDY_Jemb_Tayan2"/>
      <sheetName val="daf_isi_(xref)1"/>
      <sheetName val="Currency_Rate1"/>
      <sheetName val="BANG_TONG_HOP_(2)2"/>
      <sheetName val="Bill_No_2_1_2"/>
      <sheetName val="concept_cost_code2"/>
      <sheetName val="summary_cost_code2"/>
      <sheetName val="kas_proyek2"/>
      <sheetName val="lain_lain2"/>
      <sheetName val="APT___BALCONIES2"/>
      <sheetName val="SATUAN_2"/>
      <sheetName val="Analisa_Harga2"/>
      <sheetName val="AN__TAMPL1"/>
      <sheetName val="Div26_-_Elect2"/>
      <sheetName val="HRG_DSR_APP1"/>
      <sheetName val="RP_PROD_092"/>
      <sheetName val="Sumber_Daya2"/>
      <sheetName val="PRD_01-6(I-II)2"/>
      <sheetName val="PRD_01-7_alat2"/>
      <sheetName val="Supl_X1"/>
      <sheetName val="Rekap_Biaya2"/>
      <sheetName val="h_sat-bbm2"/>
      <sheetName val="Agregat_Halus_&amp;_Kasar2"/>
      <sheetName val="Master_Dat2"/>
      <sheetName val="4-Basic_Price2"/>
      <sheetName val="Anls_Hrg_Sat2"/>
      <sheetName val="Sat_Bah___Up2"/>
      <sheetName val="DG_2"/>
      <sheetName val="1_B2"/>
      <sheetName val="Daftar_berat2"/>
      <sheetName val="Daf_Dasar_Upah&amp;Bahan1"/>
      <sheetName val="Pengalaman_Per1"/>
      <sheetName val="bhn_FINAL1"/>
      <sheetName val="Analisa_ME_UPT1"/>
      <sheetName val="Hrg_Sat1"/>
      <sheetName val="HD_UPAH1"/>
      <sheetName val="ACTUAL_CHECK1"/>
      <sheetName val="SELISIH_HARGA1"/>
      <sheetName val="Input_monthly_capex1"/>
      <sheetName val="Attachment-3_Chem1"/>
      <sheetName val="ﾄﾞﾊﾞｲFUEL_GAS追見1"/>
      <sheetName val="Breakdown_Instrument1"/>
      <sheetName val="DAF__PEKERJAAN1"/>
      <sheetName val="SPESISIKASI_PENAWARAN1"/>
      <sheetName val="Daf-2_4_Baja1"/>
      <sheetName val="sum_mdc1"/>
      <sheetName val="2_E2"/>
      <sheetName val="2_F2"/>
      <sheetName val="DIV_52"/>
      <sheetName val="DIV_62"/>
      <sheetName val="Divisi_Baru2"/>
      <sheetName val="RAB_DC2"/>
      <sheetName val="BQ_OE2"/>
      <sheetName val="Agg_Halus_&amp;_Kasar2"/>
      <sheetName val="TOWER_D2"/>
      <sheetName val="Met__Minor2"/>
      <sheetName val="bearing_PDMR12"/>
      <sheetName val="Stay_Cable_PDMR12"/>
      <sheetName val="Post_Tens-12"/>
      <sheetName val="15_Harga_Satuan_Bahan1"/>
      <sheetName val="inner_pervious_adjust_1"/>
      <sheetName val="outer_pervious_adjust1"/>
      <sheetName val="BOQ_SNJ_11"/>
      <sheetName val="DKH_CCO_1A1"/>
      <sheetName val="DKH_CCO_1B_R-11"/>
      <sheetName val="Man_Power1"/>
      <sheetName val="BOQ_EM1"/>
      <sheetName val="anal-drainase,tanah&amp;ps_batu1"/>
      <sheetName val="NP_(2)1"/>
      <sheetName val="BOQ_ADD-121"/>
      <sheetName val="Rekap_Analisa1"/>
      <sheetName val="Analisa_Tend1"/>
      <sheetName val="HARGA_MATERIAL1"/>
      <sheetName val="Cash_Flow_bulanan1"/>
      <sheetName val="7_PEK-STRUKTUR1"/>
      <sheetName val="DIV_91"/>
      <sheetName val="7_공정표1"/>
      <sheetName val="Fill_this_out_first___1"/>
      <sheetName val="A+Supl_1"/>
      <sheetName val="Peralatan_Utama1"/>
      <sheetName val="Schedule_11a1"/>
      <sheetName val="Septick_tank1"/>
      <sheetName val="AnalisaSIPIL_RIIL1"/>
      <sheetName val="Uraian_Analisa1"/>
      <sheetName val="ATAP_&amp;_RISER1"/>
      <sheetName val="WBS"/>
      <sheetName val="SAT-BHN"/>
      <sheetName val="H Sat Jembatan"/>
      <sheetName val="reporting package-bmel 31-12-04"/>
      <sheetName val="Div.5"/>
      <sheetName val="Div.6"/>
      <sheetName val="Div.7"/>
      <sheetName val="NS GD.UGD"/>
      <sheetName val="STD GD.UGD"/>
      <sheetName val="QSS"/>
      <sheetName val="FWBS1000"/>
      <sheetName val="FWBS2000"/>
      <sheetName val="FWBS3000"/>
      <sheetName val="FWBS4000"/>
      <sheetName val="FWBS5000"/>
      <sheetName val="FWBS5400"/>
      <sheetName val="FWBS6000"/>
      <sheetName val="FWBS7000"/>
      <sheetName val="FWBS8000"/>
      <sheetName val="FWBS9000"/>
      <sheetName val="FWBSA000"/>
      <sheetName val="BL"/>
      <sheetName val="ERECTION"/>
      <sheetName val="97 사업추정(WEKI)"/>
      <sheetName val="Part Desc"/>
      <sheetName val="rap rinci"/>
      <sheetName val="crude.SLAB RE-bar"/>
      <sheetName val="CRUDE RE-bar"/>
      <sheetName val="Eq. Mobilization"/>
      <sheetName val="Pro(E)_5"/>
      <sheetName val="MAKER_(E)5"/>
      <sheetName val="H_Satuan5"/>
      <sheetName val="rab_me_(by_owner)_5"/>
      <sheetName val="BQ_(by_owner)5"/>
      <sheetName val="rab_me_(fisik)5"/>
      <sheetName val="Bill_Of_Quantity5"/>
      <sheetName val="RKP_PLUMBING4"/>
      <sheetName val="ANLS_20094"/>
      <sheetName val="Harga_Bahan_&amp;_Upah_4"/>
      <sheetName val="analisa_pagar4"/>
      <sheetName val="rab_-_persiapan_&amp;_lantai-14"/>
      <sheetName val="DAFTAR_HARGA4"/>
      <sheetName val="GLP_20015"/>
      <sheetName val="01A-_RAB4"/>
      <sheetName val="Tata_Udara4"/>
      <sheetName val="HB_4"/>
      <sheetName val="REF_ONLY4"/>
      <sheetName val="5_1_ELEKTRIKAL-ELEKTRONIK4"/>
      <sheetName val="ELEC_STIS4"/>
      <sheetName val="Bill_of_Qty_MEP4"/>
      <sheetName val="BoQ_STR4"/>
      <sheetName val="Finishing_(2)4"/>
      <sheetName val="Anl_+5"/>
      <sheetName val="HRG_BHN4"/>
      <sheetName val="Isolasi_Luar_Dalam4"/>
      <sheetName val="Isolasi_Luar4"/>
      <sheetName val="MARK_UP3"/>
      <sheetName val="Analis_Kusen_1_ESKALASI4"/>
      <sheetName val="Analisa_ME4"/>
      <sheetName val="NP_(4)4"/>
      <sheetName val="HS_Alat4"/>
      <sheetName val="KODE_REK4"/>
      <sheetName val="Master_1_04"/>
      <sheetName val="Har_Sat4"/>
      <sheetName val="L3_An_H_Sat_Mob4"/>
      <sheetName val="DRUP_(ASLI)4"/>
      <sheetName val="DAF_3_15"/>
      <sheetName val="DAF_3_114"/>
      <sheetName val="BQ_Arsitektur4"/>
      <sheetName val="NS_GD_UTAMA4"/>
      <sheetName val="Tie_Beam_GN4"/>
      <sheetName val="Tangga_GN4"/>
      <sheetName val="Transfer_Pump4"/>
      <sheetName val="DES_153"/>
      <sheetName val="RAB_AR&amp;STR4"/>
      <sheetName val="PT_4"/>
      <sheetName val="Urai_Galian_Tanah4"/>
      <sheetName val="Pekerjaan_Harian4"/>
      <sheetName val="Mahasiswa_2_lantai4"/>
      <sheetName val="FORM_X_COST4"/>
      <sheetName val="BOQ_INTERN4"/>
      <sheetName val="ANALISA_PEK_UMUM4"/>
      <sheetName val="BGNN_UTILITAS3"/>
      <sheetName val="D_&amp;_W_sizes3"/>
      <sheetName val="an__struktur3"/>
      <sheetName val="Rek_Tot3"/>
      <sheetName val="dATA_pc3"/>
      <sheetName val="BANGUNAN_PENUNJANG3"/>
      <sheetName val="M_&amp;_E3"/>
      <sheetName val="K_Lead4"/>
      <sheetName val="Vol__Lantai_Tipikal3"/>
      <sheetName val="Analisa_Struktur3"/>
      <sheetName val="Pas__bata_(anyar)3"/>
      <sheetName val="Pas__bata3"/>
      <sheetName val="PILE_CAP3"/>
      <sheetName val="TIE_BEAM3"/>
      <sheetName val="INPUT_BALOK3"/>
      <sheetName val="itungan_Balok3"/>
      <sheetName val="RASIO_SLAB3"/>
      <sheetName val="PIT_LIFT3"/>
      <sheetName val="Analisa_Upah_&amp;_Bahan_Plum4"/>
      <sheetName val="3-DIV7_B3"/>
      <sheetName val="Rekap_Prelim3"/>
      <sheetName val="lt__dasar3"/>
      <sheetName val="struktur_tdk_dipakai3"/>
      <sheetName val="7_1(3)3"/>
      <sheetName val="Harga_Dasar3"/>
      <sheetName val="Ｎｏ_133"/>
      <sheetName val="Cover_(x)3"/>
      <sheetName val="Cor_Apt3"/>
      <sheetName val="Mat_Mek3"/>
      <sheetName val="Harsat_Alat3"/>
      <sheetName val="Perm__Test3"/>
      <sheetName val="Galian_13"/>
      <sheetName val="Basic_Price3"/>
      <sheetName val="Unit_Rate3"/>
      <sheetName val="Kuantitas_&amp;_Harga3"/>
      <sheetName val="Cover_CKE3"/>
      <sheetName val="Summary_Mech_3"/>
      <sheetName val="Mech__BQ3"/>
      <sheetName val="P_APRIL_20163"/>
      <sheetName val="Qttn_Report3"/>
      <sheetName val="Analisa_Harga_Satuan3"/>
      <sheetName val="SK_MIgas_toilet_lt-40,_R-23"/>
      <sheetName val="SK_MIgas_toilet_lt-40,_R-0_(P'3"/>
      <sheetName val="PLINT_3_1_G3"/>
      <sheetName val="BANG_TONG_HOP_(2)3"/>
      <sheetName val="Bill_No_2_1_3"/>
      <sheetName val="concept_cost_code3"/>
      <sheetName val="summary_cost_code3"/>
      <sheetName val="kas_proyek3"/>
      <sheetName val="lain_lain3"/>
      <sheetName val="APT___BALCONIES3"/>
      <sheetName val="SATUAN_3"/>
      <sheetName val="Analisa_Harga3"/>
      <sheetName val="Data_Tower3"/>
      <sheetName val="AN__TAMPL2"/>
      <sheetName val="Div26_-_Elect3"/>
      <sheetName val="SBDY_Jemb_Tayan3"/>
      <sheetName val="HRG_DSR_APP2"/>
      <sheetName val="Beton_K-2503"/>
      <sheetName val="sheet_23"/>
      <sheetName val="RAB_ME3"/>
      <sheetName val="Analisa_Mob__33"/>
      <sheetName val="Analisa_Mob_13"/>
      <sheetName val="Analisa_Alat3"/>
      <sheetName val="Analisa_Mob__23"/>
      <sheetName val="daf_isi_(xref)2"/>
      <sheetName val="Currency_Rate2"/>
      <sheetName val="RP_PROD_093"/>
      <sheetName val="Sumber_Daya3"/>
      <sheetName val="PRD_01-6(I-II)3"/>
      <sheetName val="PRD_01-7_alat3"/>
      <sheetName val="Supl_X2"/>
      <sheetName val="Rekap_Biaya3"/>
      <sheetName val="h_sat-bbm3"/>
      <sheetName val="Agregat_Halus_&amp;_Kasar3"/>
      <sheetName val="Master_Dat3"/>
      <sheetName val="4-Basic_Price3"/>
      <sheetName val="Anls_Hrg_Sat3"/>
      <sheetName val="Sat_Bah___Up3"/>
      <sheetName val="DG_3"/>
      <sheetName val="1_B3"/>
      <sheetName val="Daftar_berat3"/>
      <sheetName val="Hrg_Sat2"/>
      <sheetName val="HD_UPAH2"/>
      <sheetName val="bhn_FINAL2"/>
      <sheetName val="SELISIH_HARGA2"/>
      <sheetName val="ACTUAL_CHECK2"/>
      <sheetName val="Daf_Dasar_Upah&amp;Bahan2"/>
      <sheetName val="Input_monthly_capex2"/>
      <sheetName val="Attachment-3_Chem2"/>
      <sheetName val="ﾄﾞﾊﾞｲFUEL_GAS追見2"/>
      <sheetName val="Breakdown_Instrument2"/>
      <sheetName val="Pengalaman_Per2"/>
      <sheetName val="Analisa_ME_UPT2"/>
      <sheetName val="sum_mdc2"/>
      <sheetName val="2_E3"/>
      <sheetName val="2_F3"/>
      <sheetName val="DIV_53"/>
      <sheetName val="DIV_63"/>
      <sheetName val="Divisi_Baru3"/>
      <sheetName val="RAB_DC3"/>
      <sheetName val="BQ_OE3"/>
      <sheetName val="Agg_Halus_&amp;_Kasar3"/>
      <sheetName val="TOWER_D3"/>
      <sheetName val="Met__Minor3"/>
      <sheetName val="bearing_PDMR13"/>
      <sheetName val="Stay_Cable_PDMR13"/>
      <sheetName val="Post_Tens-13"/>
      <sheetName val="15_Harga_Satuan_Bahan2"/>
      <sheetName val="inner_pervious_adjust_2"/>
      <sheetName val="outer_pervious_adjust2"/>
      <sheetName val="BOQ_SNJ_12"/>
      <sheetName val="DKH_CCO_1A2"/>
      <sheetName val="DKH_CCO_1B_R-12"/>
      <sheetName val="DAF__PEKERJAAN2"/>
      <sheetName val="SPESISIKASI_PENAWARAN2"/>
      <sheetName val="Daf-2_4_Baja2"/>
      <sheetName val="Man_Power2"/>
      <sheetName val="BOQ_EM2"/>
      <sheetName val="anal-drainase,tanah&amp;ps_batu2"/>
      <sheetName val="NP_(2)2"/>
      <sheetName val="BOQ_ADD-122"/>
      <sheetName val="Rekap_Analisa2"/>
      <sheetName val="Analisa_Tend2"/>
      <sheetName val="HARGA_MATERIAL2"/>
      <sheetName val="Cash_Flow_bulanan2"/>
      <sheetName val="7_PEK-STRUKTUR2"/>
      <sheetName val="DIV_92"/>
      <sheetName val="7_공정표2"/>
      <sheetName val="Fill_this_out_first___2"/>
      <sheetName val="A+Supl_2"/>
      <sheetName val="Peralatan_Utama2"/>
      <sheetName val="Schedule_11a2"/>
      <sheetName val="Septick_tank2"/>
      <sheetName val="AnalisaSIPIL_RIIL2"/>
      <sheetName val="Uraian_Analisa2"/>
      <sheetName val="ATAP_&amp;_RISER2"/>
      <sheetName val="analisa_panel"/>
      <sheetName val="Fill_this_out_first___3"/>
      <sheetName val="bukan_PNS"/>
      <sheetName val="HS_UPAH"/>
      <sheetName val="HS_BAHAN"/>
      <sheetName val="Analisa_Upah___Bahan_Plum"/>
      <sheetName val="M%20&amp;%20E_xls"/>
      <sheetName val="Harga_Kabel"/>
      <sheetName val="DO_AM_DT"/>
      <sheetName val="gia_vt,nc,may"/>
      <sheetName val="TH_DZ35"/>
      <sheetName val="chi_phi_truc_tiep"/>
      <sheetName val="Bill_2_2_Villa_2_beds"/>
      <sheetName val="Buy_vs__Lease_Car"/>
      <sheetName val="Division__4_-_PLB_Works"/>
      <sheetName val="an_utara"/>
      <sheetName val="Anls_teknis"/>
      <sheetName val="BQ_External"/>
      <sheetName val="EXTERNAL_WORK"/>
      <sheetName val="Analisa___Upah"/>
      <sheetName val="CONSTRUCTION_COMPONENT"/>
      <sheetName val="Criteria_"/>
    </sheetNames>
    <sheetDataSet>
      <sheetData sheetId="0">
        <row r="7">
          <cell r="P7" t="str">
            <v xml:space="preserve">B U D G E T A R Y </v>
          </cell>
        </row>
      </sheetData>
      <sheetData sheetId="1">
        <row r="7">
          <cell r="P7" t="str">
            <v xml:space="preserve">B U D G E T A R Y </v>
          </cell>
        </row>
      </sheetData>
      <sheetData sheetId="2">
        <row r="7">
          <cell r="P7" t="str">
            <v xml:space="preserve">B U D G E T A R Y </v>
          </cell>
        </row>
      </sheetData>
      <sheetData sheetId="3">
        <row r="7">
          <cell r="P7" t="str">
            <v xml:space="preserve">B U D G E T A R Y </v>
          </cell>
        </row>
      </sheetData>
      <sheetData sheetId="4">
        <row r="7">
          <cell r="P7" t="str">
            <v xml:space="preserve">B U D G E T A R Y </v>
          </cell>
        </row>
      </sheetData>
      <sheetData sheetId="5">
        <row r="7">
          <cell r="P7" t="str">
            <v xml:space="preserve">B U D G E T A R Y </v>
          </cell>
        </row>
      </sheetData>
      <sheetData sheetId="6">
        <row r="7">
          <cell r="P7" t="str">
            <v xml:space="preserve">B U D G E T A R Y </v>
          </cell>
        </row>
      </sheetData>
      <sheetData sheetId="7">
        <row r="7">
          <cell r="P7" t="str">
            <v xml:space="preserve">B U D G E T A R Y </v>
          </cell>
        </row>
      </sheetData>
      <sheetData sheetId="8">
        <row r="7">
          <cell r="P7" t="str">
            <v xml:space="preserve">B U D G E T A R Y </v>
          </cell>
        </row>
      </sheetData>
      <sheetData sheetId="9">
        <row r="7">
          <cell r="P7" t="str">
            <v xml:space="preserve">B U D G E T A R Y </v>
          </cell>
        </row>
      </sheetData>
      <sheetData sheetId="10" refreshError="1">
        <row r="7">
          <cell r="P7" t="str">
            <v xml:space="preserve">B U D G E T A R Y 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>
        <row r="7">
          <cell r="P7" t="str">
            <v xml:space="preserve">B U D G E T A R Y </v>
          </cell>
        </row>
      </sheetData>
      <sheetData sheetId="512">
        <row r="7">
          <cell r="P7" t="str">
            <v xml:space="preserve">B U D G E T A R Y </v>
          </cell>
        </row>
      </sheetData>
      <sheetData sheetId="513">
        <row r="7">
          <cell r="P7" t="str">
            <v xml:space="preserve">B U D G E T A R Y </v>
          </cell>
        </row>
      </sheetData>
      <sheetData sheetId="514">
        <row r="7">
          <cell r="P7" t="str">
            <v xml:space="preserve">B U D G E T A R Y </v>
          </cell>
        </row>
      </sheetData>
      <sheetData sheetId="515">
        <row r="7">
          <cell r="P7" t="str">
            <v xml:space="preserve">B U D G E T A R Y </v>
          </cell>
        </row>
      </sheetData>
      <sheetData sheetId="516">
        <row r="7">
          <cell r="P7" t="str">
            <v xml:space="preserve">B U D G E T A R Y </v>
          </cell>
        </row>
      </sheetData>
      <sheetData sheetId="517">
        <row r="7">
          <cell r="P7" t="str">
            <v xml:space="preserve">B U D G E T A R Y </v>
          </cell>
        </row>
      </sheetData>
      <sheetData sheetId="518">
        <row r="7">
          <cell r="P7" t="str">
            <v xml:space="preserve">B U D G E T A R Y </v>
          </cell>
        </row>
      </sheetData>
      <sheetData sheetId="519">
        <row r="7">
          <cell r="P7">
            <v>0</v>
          </cell>
        </row>
      </sheetData>
      <sheetData sheetId="520">
        <row r="7">
          <cell r="P7">
            <v>0</v>
          </cell>
        </row>
      </sheetData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>
        <row r="7">
          <cell r="P7" t="str">
            <v xml:space="preserve">B U D G E T A R Y </v>
          </cell>
        </row>
      </sheetData>
      <sheetData sheetId="535">
        <row r="7">
          <cell r="P7" t="str">
            <v xml:space="preserve">B U D G E T A R Y </v>
          </cell>
        </row>
      </sheetData>
      <sheetData sheetId="536">
        <row r="7">
          <cell r="P7" t="str">
            <v xml:space="preserve">B U D G E T A R Y </v>
          </cell>
        </row>
      </sheetData>
      <sheetData sheetId="537">
        <row r="7">
          <cell r="P7" t="str">
            <v xml:space="preserve">B U D G E T A R Y </v>
          </cell>
        </row>
      </sheetData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>
        <row r="7">
          <cell r="P7" t="str">
            <v xml:space="preserve">B U D G E T A R Y </v>
          </cell>
        </row>
      </sheetData>
      <sheetData sheetId="547">
        <row r="7">
          <cell r="P7" t="str">
            <v xml:space="preserve">B U D G E T A R Y </v>
          </cell>
        </row>
      </sheetData>
      <sheetData sheetId="548">
        <row r="7">
          <cell r="P7" t="str">
            <v xml:space="preserve">B U D G E T A R Y </v>
          </cell>
        </row>
      </sheetData>
      <sheetData sheetId="549">
        <row r="7">
          <cell r="P7" t="str">
            <v xml:space="preserve">B U D G E T A R Y </v>
          </cell>
        </row>
      </sheetData>
      <sheetData sheetId="550">
        <row r="7">
          <cell r="P7" t="str">
            <v xml:space="preserve">B U D G E T A R Y </v>
          </cell>
        </row>
      </sheetData>
      <sheetData sheetId="551">
        <row r="7">
          <cell r="P7" t="str">
            <v xml:space="preserve">B U D G E T A R Y </v>
          </cell>
        </row>
      </sheetData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>
        <row r="7">
          <cell r="P7" t="str">
            <v xml:space="preserve">B U D G E T A R Y </v>
          </cell>
        </row>
      </sheetData>
      <sheetData sheetId="772">
        <row r="7">
          <cell r="P7" t="str">
            <v xml:space="preserve">B U D G E T A R Y </v>
          </cell>
        </row>
      </sheetData>
      <sheetData sheetId="773"/>
      <sheetData sheetId="774"/>
      <sheetData sheetId="775"/>
      <sheetData sheetId="776"/>
      <sheetData sheetId="777"/>
      <sheetData sheetId="778"/>
      <sheetData sheetId="779"/>
      <sheetData sheetId="780">
        <row r="7">
          <cell r="P7" t="str">
            <v xml:space="preserve">B U D G E T A R Y </v>
          </cell>
        </row>
      </sheetData>
      <sheetData sheetId="781">
        <row r="7">
          <cell r="P7" t="str">
            <v xml:space="preserve">B U D G E T A R Y </v>
          </cell>
        </row>
      </sheetData>
      <sheetData sheetId="782"/>
      <sheetData sheetId="783"/>
      <sheetData sheetId="784"/>
      <sheetData sheetId="785"/>
      <sheetData sheetId="786"/>
      <sheetData sheetId="787"/>
      <sheetData sheetId="788"/>
      <sheetData sheetId="789">
        <row r="7">
          <cell r="P7" t="str">
            <v xml:space="preserve">B U D G E T A R Y </v>
          </cell>
        </row>
      </sheetData>
      <sheetData sheetId="790">
        <row r="7">
          <cell r="P7" t="str">
            <v xml:space="preserve">B U D G E T A R Y </v>
          </cell>
        </row>
      </sheetData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>
        <row r="7">
          <cell r="P7" t="str">
            <v xml:space="preserve">B U D G E T A R Y </v>
          </cell>
        </row>
      </sheetData>
      <sheetData sheetId="812">
        <row r="7">
          <cell r="P7" t="str">
            <v xml:space="preserve">B U D G E T A R Y </v>
          </cell>
        </row>
      </sheetData>
      <sheetData sheetId="813"/>
      <sheetData sheetId="814"/>
      <sheetData sheetId="815"/>
      <sheetData sheetId="816"/>
      <sheetData sheetId="817"/>
      <sheetData sheetId="818"/>
      <sheetData sheetId="819"/>
      <sheetData sheetId="820">
        <row r="7">
          <cell r="P7" t="str">
            <v xml:space="preserve">B U D G E T A R Y </v>
          </cell>
        </row>
      </sheetData>
      <sheetData sheetId="821">
        <row r="7">
          <cell r="P7" t="str">
            <v xml:space="preserve">B U D G E T A R Y </v>
          </cell>
        </row>
      </sheetData>
      <sheetData sheetId="822"/>
      <sheetData sheetId="823"/>
      <sheetData sheetId="824"/>
      <sheetData sheetId="825"/>
      <sheetData sheetId="826"/>
      <sheetData sheetId="827"/>
      <sheetData sheetId="828"/>
      <sheetData sheetId="829">
        <row r="7">
          <cell r="P7" t="str">
            <v xml:space="preserve">B U D G E T A R Y </v>
          </cell>
        </row>
      </sheetData>
      <sheetData sheetId="830">
        <row r="7">
          <cell r="P7" t="str">
            <v xml:space="preserve">B U D G E T A R Y </v>
          </cell>
        </row>
      </sheetData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>
        <row r="7">
          <cell r="P7" t="str">
            <v xml:space="preserve">B U D G E T A R Y </v>
          </cell>
        </row>
      </sheetData>
      <sheetData sheetId="846">
        <row r="7">
          <cell r="P7" t="str">
            <v xml:space="preserve">B U D G E T A R Y </v>
          </cell>
        </row>
      </sheetData>
      <sheetData sheetId="847"/>
      <sheetData sheetId="848"/>
      <sheetData sheetId="849"/>
      <sheetData sheetId="850"/>
      <sheetData sheetId="851"/>
      <sheetData sheetId="852"/>
      <sheetData sheetId="853"/>
      <sheetData sheetId="854">
        <row r="7">
          <cell r="P7" t="str">
            <v xml:space="preserve">B U D G E T A R Y </v>
          </cell>
        </row>
      </sheetData>
      <sheetData sheetId="855">
        <row r="7">
          <cell r="P7" t="str">
            <v xml:space="preserve">B U D G E T A R Y </v>
          </cell>
        </row>
      </sheetData>
      <sheetData sheetId="856"/>
      <sheetData sheetId="857"/>
      <sheetData sheetId="858"/>
      <sheetData sheetId="859"/>
      <sheetData sheetId="860"/>
      <sheetData sheetId="861">
        <row r="7">
          <cell r="P7">
            <v>0</v>
          </cell>
        </row>
      </sheetData>
      <sheetData sheetId="862"/>
      <sheetData sheetId="863">
        <row r="7">
          <cell r="P7" t="str">
            <v xml:space="preserve">B U D G E T A R Y </v>
          </cell>
        </row>
      </sheetData>
      <sheetData sheetId="864">
        <row r="7">
          <cell r="P7" t="str">
            <v xml:space="preserve">B U D G E T A R Y </v>
          </cell>
        </row>
      </sheetData>
      <sheetData sheetId="865"/>
      <sheetData sheetId="866"/>
      <sheetData sheetId="867"/>
      <sheetData sheetId="868"/>
      <sheetData sheetId="869"/>
      <sheetData sheetId="870">
        <row r="7">
          <cell r="P7">
            <v>0</v>
          </cell>
        </row>
      </sheetData>
      <sheetData sheetId="871"/>
      <sheetData sheetId="872">
        <row r="7">
          <cell r="P7" t="str">
            <v xml:space="preserve">B U D G E T A R Y </v>
          </cell>
        </row>
      </sheetData>
      <sheetData sheetId="873">
        <row r="7">
          <cell r="P7" t="str">
            <v xml:space="preserve">B U D G E T A R Y </v>
          </cell>
        </row>
      </sheetData>
      <sheetData sheetId="874"/>
      <sheetData sheetId="875"/>
      <sheetData sheetId="876"/>
      <sheetData sheetId="877"/>
      <sheetData sheetId="878"/>
      <sheetData sheetId="879">
        <row r="7">
          <cell r="P7">
            <v>0</v>
          </cell>
        </row>
      </sheetData>
      <sheetData sheetId="880"/>
      <sheetData sheetId="881">
        <row r="7">
          <cell r="P7" t="str">
            <v xml:space="preserve">B U D G E T A R Y </v>
          </cell>
        </row>
      </sheetData>
      <sheetData sheetId="882">
        <row r="7">
          <cell r="P7" t="str">
            <v xml:space="preserve">B U D G E T A R Y </v>
          </cell>
        </row>
      </sheetData>
      <sheetData sheetId="883"/>
      <sheetData sheetId="884"/>
      <sheetData sheetId="885">
        <row r="7">
          <cell r="P7" t="str">
            <v xml:space="preserve">B U D G E T A R Y </v>
          </cell>
        </row>
      </sheetData>
      <sheetData sheetId="886">
        <row r="7">
          <cell r="P7" t="str">
            <v xml:space="preserve">B U D G E T A R Y </v>
          </cell>
        </row>
      </sheetData>
      <sheetData sheetId="887"/>
      <sheetData sheetId="888"/>
      <sheetData sheetId="889"/>
      <sheetData sheetId="890"/>
      <sheetData sheetId="891"/>
      <sheetData sheetId="892"/>
      <sheetData sheetId="893"/>
      <sheetData sheetId="894">
        <row r="7">
          <cell r="P7" t="str">
            <v xml:space="preserve">B U D G E T A R Y </v>
          </cell>
        </row>
      </sheetData>
      <sheetData sheetId="895">
        <row r="7">
          <cell r="P7" t="str">
            <v xml:space="preserve">B U D G E T A R Y </v>
          </cell>
        </row>
      </sheetData>
      <sheetData sheetId="896"/>
      <sheetData sheetId="897"/>
      <sheetData sheetId="898"/>
      <sheetData sheetId="899"/>
      <sheetData sheetId="900"/>
      <sheetData sheetId="901">
        <row r="7">
          <cell r="P7">
            <v>0</v>
          </cell>
        </row>
      </sheetData>
      <sheetData sheetId="902"/>
      <sheetData sheetId="903">
        <row r="7">
          <cell r="P7" t="str">
            <v xml:space="preserve">B U D G E T A R Y </v>
          </cell>
        </row>
      </sheetData>
      <sheetData sheetId="904">
        <row r="7">
          <cell r="P7" t="str">
            <v xml:space="preserve">B U D G E T A R Y </v>
          </cell>
        </row>
      </sheetData>
      <sheetData sheetId="905"/>
      <sheetData sheetId="906"/>
      <sheetData sheetId="907"/>
      <sheetData sheetId="908"/>
      <sheetData sheetId="909"/>
      <sheetData sheetId="910">
        <row r="7">
          <cell r="P7">
            <v>0</v>
          </cell>
        </row>
      </sheetData>
      <sheetData sheetId="911"/>
      <sheetData sheetId="912">
        <row r="7">
          <cell r="P7" t="str">
            <v xml:space="preserve">B U D G E T A R Y </v>
          </cell>
        </row>
      </sheetData>
      <sheetData sheetId="913">
        <row r="7">
          <cell r="P7" t="str">
            <v xml:space="preserve">B U D G E T A R Y </v>
          </cell>
        </row>
      </sheetData>
      <sheetData sheetId="914"/>
      <sheetData sheetId="915"/>
      <sheetData sheetId="916"/>
      <sheetData sheetId="917"/>
      <sheetData sheetId="918"/>
      <sheetData sheetId="919">
        <row r="7">
          <cell r="P7">
            <v>0</v>
          </cell>
        </row>
      </sheetData>
      <sheetData sheetId="920"/>
      <sheetData sheetId="921">
        <row r="7">
          <cell r="P7" t="str">
            <v xml:space="preserve">B U D G E T A R Y </v>
          </cell>
        </row>
      </sheetData>
      <sheetData sheetId="922">
        <row r="7">
          <cell r="P7" t="str">
            <v xml:space="preserve">B U D G E T A R Y </v>
          </cell>
        </row>
      </sheetData>
      <sheetData sheetId="923"/>
      <sheetData sheetId="924"/>
      <sheetData sheetId="925">
        <row r="7">
          <cell r="P7" t="str">
            <v xml:space="preserve">B U D G E T A R Y </v>
          </cell>
        </row>
      </sheetData>
      <sheetData sheetId="926">
        <row r="7">
          <cell r="P7" t="str">
            <v xml:space="preserve">B U D G E T A R Y </v>
          </cell>
        </row>
      </sheetData>
      <sheetData sheetId="927"/>
      <sheetData sheetId="928">
        <row r="7">
          <cell r="P7">
            <v>0</v>
          </cell>
        </row>
      </sheetData>
      <sheetData sheetId="929"/>
      <sheetData sheetId="930">
        <row r="7">
          <cell r="P7" t="str">
            <v xml:space="preserve">B U D G E T A R Y </v>
          </cell>
        </row>
      </sheetData>
      <sheetData sheetId="931">
        <row r="7">
          <cell r="P7" t="str">
            <v xml:space="preserve">B U D G E T A R Y </v>
          </cell>
        </row>
      </sheetData>
      <sheetData sheetId="932"/>
      <sheetData sheetId="933"/>
      <sheetData sheetId="934">
        <row r="7">
          <cell r="P7" t="str">
            <v xml:space="preserve">B U D G E T A R Y </v>
          </cell>
        </row>
      </sheetData>
      <sheetData sheetId="935">
        <row r="7">
          <cell r="P7" t="str">
            <v xml:space="preserve">B U D G E T A R Y </v>
          </cell>
        </row>
      </sheetData>
      <sheetData sheetId="936"/>
      <sheetData sheetId="937"/>
      <sheetData sheetId="938"/>
      <sheetData sheetId="939"/>
      <sheetData sheetId="940"/>
      <sheetData sheetId="941"/>
      <sheetData sheetId="942"/>
      <sheetData sheetId="943">
        <row r="7">
          <cell r="P7" t="str">
            <v xml:space="preserve">B U D G E T A R Y </v>
          </cell>
        </row>
      </sheetData>
      <sheetData sheetId="944">
        <row r="7">
          <cell r="P7" t="str">
            <v xml:space="preserve">B U D G E T A R Y </v>
          </cell>
        </row>
      </sheetData>
      <sheetData sheetId="945"/>
      <sheetData sheetId="946"/>
      <sheetData sheetId="947"/>
      <sheetData sheetId="948"/>
      <sheetData sheetId="949"/>
      <sheetData sheetId="950">
        <row r="7">
          <cell r="P7">
            <v>0</v>
          </cell>
        </row>
      </sheetData>
      <sheetData sheetId="951"/>
      <sheetData sheetId="952">
        <row r="7">
          <cell r="P7" t="str">
            <v xml:space="preserve">B U D G E T A R Y </v>
          </cell>
        </row>
      </sheetData>
      <sheetData sheetId="953">
        <row r="7">
          <cell r="P7" t="str">
            <v xml:space="preserve">B U D G E T A R Y </v>
          </cell>
        </row>
      </sheetData>
      <sheetData sheetId="954"/>
      <sheetData sheetId="955"/>
      <sheetData sheetId="956"/>
      <sheetData sheetId="957"/>
      <sheetData sheetId="958"/>
      <sheetData sheetId="959">
        <row r="7">
          <cell r="P7">
            <v>0</v>
          </cell>
        </row>
      </sheetData>
      <sheetData sheetId="960">
        <row r="7">
          <cell r="P7" t="str">
            <v xml:space="preserve">B U D G E T A R Y </v>
          </cell>
        </row>
      </sheetData>
      <sheetData sheetId="961">
        <row r="7">
          <cell r="P7" t="str">
            <v xml:space="preserve">B U D G E T A R Y </v>
          </cell>
        </row>
      </sheetData>
      <sheetData sheetId="962">
        <row r="7">
          <cell r="P7" t="str">
            <v xml:space="preserve">B U D G E T A R Y </v>
          </cell>
        </row>
      </sheetData>
      <sheetData sheetId="963"/>
      <sheetData sheetId="964"/>
      <sheetData sheetId="965"/>
      <sheetData sheetId="966"/>
      <sheetData sheetId="967"/>
      <sheetData sheetId="968">
        <row r="7">
          <cell r="P7">
            <v>0</v>
          </cell>
        </row>
      </sheetData>
      <sheetData sheetId="969"/>
      <sheetData sheetId="970">
        <row r="7">
          <cell r="P7" t="str">
            <v xml:space="preserve">B U D G E T A R Y </v>
          </cell>
        </row>
      </sheetData>
      <sheetData sheetId="971">
        <row r="7">
          <cell r="P7" t="str">
            <v xml:space="preserve">B U D G E T A R Y </v>
          </cell>
        </row>
      </sheetData>
      <sheetData sheetId="972"/>
      <sheetData sheetId="973"/>
      <sheetData sheetId="974">
        <row r="7">
          <cell r="P7" t="str">
            <v xml:space="preserve">B U D G E T A R Y </v>
          </cell>
        </row>
      </sheetData>
      <sheetData sheetId="975">
        <row r="7">
          <cell r="P7" t="str">
            <v xml:space="preserve">B U D G E T A R Y </v>
          </cell>
        </row>
      </sheetData>
      <sheetData sheetId="976"/>
      <sheetData sheetId="977"/>
      <sheetData sheetId="978"/>
      <sheetData sheetId="979">
        <row r="7">
          <cell r="P7" t="str">
            <v xml:space="preserve">B U D G E T A R Y </v>
          </cell>
        </row>
      </sheetData>
      <sheetData sheetId="980">
        <row r="7">
          <cell r="P7" t="str">
            <v xml:space="preserve">B U D G E T A R Y </v>
          </cell>
        </row>
      </sheetData>
      <sheetData sheetId="981"/>
      <sheetData sheetId="982"/>
      <sheetData sheetId="983">
        <row r="7">
          <cell r="P7" t="str">
            <v xml:space="preserve">B U D G E T A R Y </v>
          </cell>
        </row>
      </sheetData>
      <sheetData sheetId="984">
        <row r="7">
          <cell r="P7" t="str">
            <v xml:space="preserve">B U D G E T A R Y </v>
          </cell>
        </row>
      </sheetData>
      <sheetData sheetId="985"/>
      <sheetData sheetId="986"/>
      <sheetData sheetId="987"/>
      <sheetData sheetId="988"/>
      <sheetData sheetId="989"/>
      <sheetData sheetId="990"/>
      <sheetData sheetId="991"/>
      <sheetData sheetId="992">
        <row r="7">
          <cell r="P7" t="str">
            <v xml:space="preserve">B U D G E T A R Y </v>
          </cell>
        </row>
      </sheetData>
      <sheetData sheetId="993">
        <row r="7">
          <cell r="P7" t="str">
            <v xml:space="preserve">B U D G E T A R Y </v>
          </cell>
        </row>
      </sheetData>
      <sheetData sheetId="994">
        <row r="7">
          <cell r="P7">
            <v>0</v>
          </cell>
        </row>
      </sheetData>
      <sheetData sheetId="995"/>
      <sheetData sheetId="996"/>
      <sheetData sheetId="997"/>
      <sheetData sheetId="998"/>
      <sheetData sheetId="999"/>
      <sheetData sheetId="1000"/>
      <sheetData sheetId="1001">
        <row r="7">
          <cell r="P7" t="str">
            <v xml:space="preserve">B U D G E T A R Y </v>
          </cell>
        </row>
      </sheetData>
      <sheetData sheetId="1002">
        <row r="7">
          <cell r="P7" t="str">
            <v xml:space="preserve">B U D G E T A R Y </v>
          </cell>
        </row>
      </sheetData>
      <sheetData sheetId="1003">
        <row r="7">
          <cell r="P7">
            <v>0</v>
          </cell>
        </row>
      </sheetData>
      <sheetData sheetId="1004"/>
      <sheetData sheetId="1005"/>
      <sheetData sheetId="1006"/>
      <sheetData sheetId="1007"/>
      <sheetData sheetId="1008"/>
      <sheetData sheetId="1009"/>
      <sheetData sheetId="1010">
        <row r="7">
          <cell r="P7" t="str">
            <v xml:space="preserve">B U D G E T A R Y </v>
          </cell>
        </row>
      </sheetData>
      <sheetData sheetId="1011">
        <row r="7">
          <cell r="P7" t="str">
            <v xml:space="preserve">B U D G E T A R Y </v>
          </cell>
        </row>
      </sheetData>
      <sheetData sheetId="1012">
        <row r="7">
          <cell r="P7">
            <v>0</v>
          </cell>
        </row>
      </sheetData>
      <sheetData sheetId="1013"/>
      <sheetData sheetId="1014"/>
      <sheetData sheetId="1015"/>
      <sheetData sheetId="1016"/>
      <sheetData sheetId="1017"/>
      <sheetData sheetId="1018"/>
      <sheetData sheetId="1019">
        <row r="7">
          <cell r="P7" t="str">
            <v xml:space="preserve">B U D G E T A R Y </v>
          </cell>
        </row>
      </sheetData>
      <sheetData sheetId="1020">
        <row r="7">
          <cell r="P7" t="str">
            <v xml:space="preserve">B U D G E T A R Y </v>
          </cell>
        </row>
      </sheetData>
      <sheetData sheetId="1021">
        <row r="7">
          <cell r="P7">
            <v>0</v>
          </cell>
        </row>
      </sheetData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>
        <row r="7">
          <cell r="P7">
            <v>0</v>
          </cell>
        </row>
      </sheetData>
      <sheetData sheetId="1031"/>
      <sheetData sheetId="1032"/>
      <sheetData sheetId="1033"/>
      <sheetData sheetId="1034">
        <row r="7">
          <cell r="P7">
            <v>0</v>
          </cell>
        </row>
      </sheetData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>
        <row r="7">
          <cell r="P7">
            <v>0</v>
          </cell>
        </row>
      </sheetData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>
        <row r="7">
          <cell r="P7">
            <v>0</v>
          </cell>
        </row>
      </sheetData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>
        <row r="7">
          <cell r="P7">
            <v>0</v>
          </cell>
        </row>
      </sheetData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>
        <row r="7">
          <cell r="P7">
            <v>0</v>
          </cell>
        </row>
      </sheetData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>
        <row r="7">
          <cell r="P7">
            <v>0</v>
          </cell>
        </row>
      </sheetData>
      <sheetData sheetId="1080"/>
      <sheetData sheetId="1081"/>
      <sheetData sheetId="1082"/>
      <sheetData sheetId="1083">
        <row r="7">
          <cell r="P7">
            <v>0</v>
          </cell>
        </row>
      </sheetData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>
        <row r="7">
          <cell r="P7">
            <v>0</v>
          </cell>
        </row>
      </sheetData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>
        <row r="7">
          <cell r="P7">
            <v>0</v>
          </cell>
        </row>
      </sheetData>
      <sheetData sheetId="1102"/>
      <sheetData sheetId="1103"/>
      <sheetData sheetId="1104"/>
      <sheetData sheetId="1105"/>
      <sheetData sheetId="1106"/>
      <sheetData sheetId="1107"/>
      <sheetData sheetId="1108"/>
      <sheetData sheetId="1109">
        <row r="7">
          <cell r="P7">
            <v>0</v>
          </cell>
        </row>
      </sheetData>
      <sheetData sheetId="1110">
        <row r="7">
          <cell r="P7">
            <v>0</v>
          </cell>
        </row>
      </sheetData>
      <sheetData sheetId="1111"/>
      <sheetData sheetId="1112"/>
      <sheetData sheetId="1113"/>
      <sheetData sheetId="1114"/>
      <sheetData sheetId="1115">
        <row r="7">
          <cell r="P7" t="str">
            <v xml:space="preserve">B U D G E T A R Y </v>
          </cell>
        </row>
      </sheetData>
      <sheetData sheetId="1116">
        <row r="7">
          <cell r="P7" t="str">
            <v xml:space="preserve">B U D G E T A R Y </v>
          </cell>
        </row>
      </sheetData>
      <sheetData sheetId="1117"/>
      <sheetData sheetId="1118"/>
      <sheetData sheetId="1119">
        <row r="7">
          <cell r="P7">
            <v>0</v>
          </cell>
        </row>
      </sheetData>
      <sheetData sheetId="1120"/>
      <sheetData sheetId="1121"/>
      <sheetData sheetId="1122"/>
      <sheetData sheetId="1123">
        <row r="7">
          <cell r="P7">
            <v>0</v>
          </cell>
        </row>
      </sheetData>
      <sheetData sheetId="1124">
        <row r="7">
          <cell r="P7" t="str">
            <v xml:space="preserve">B U D G E T A R Y </v>
          </cell>
        </row>
      </sheetData>
      <sheetData sheetId="1125">
        <row r="7">
          <cell r="P7" t="str">
            <v xml:space="preserve">B U D G E T A R Y </v>
          </cell>
        </row>
      </sheetData>
      <sheetData sheetId="1126"/>
      <sheetData sheetId="1127"/>
      <sheetData sheetId="1128">
        <row r="7">
          <cell r="P7">
            <v>0</v>
          </cell>
        </row>
      </sheetData>
      <sheetData sheetId="1129"/>
      <sheetData sheetId="1130"/>
      <sheetData sheetId="1131"/>
      <sheetData sheetId="1132">
        <row r="7">
          <cell r="P7">
            <v>0</v>
          </cell>
        </row>
      </sheetData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>
        <row r="7">
          <cell r="P7">
            <v>0</v>
          </cell>
        </row>
      </sheetData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>
        <row r="7">
          <cell r="P7" t="str">
            <v xml:space="preserve">B U D G E T A R Y </v>
          </cell>
        </row>
      </sheetData>
      <sheetData sheetId="1152">
        <row r="7">
          <cell r="P7" t="str">
            <v xml:space="preserve">B U D G E T A R Y </v>
          </cell>
        </row>
      </sheetData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/>
      <sheetData sheetId="1181">
        <row r="7">
          <cell r="P7" t="str">
            <v xml:space="preserve">B U D G E T A R Y </v>
          </cell>
        </row>
      </sheetData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KEEPING"/>
      <sheetName val="extern"/>
      <sheetName val="Master 1.0"/>
      <sheetName val="SEX"/>
      <sheetName val="REF.ONLY"/>
      <sheetName val="H.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1.0"/>
      <sheetName val="Master 1.0 (2)"/>
      <sheetName val="Master Sch 1.0-sro2.Adari diske"/>
      <sheetName val="LO"/>
      <sheetName val="HB "/>
      <sheetName val="Cash Flow bulanan"/>
      <sheetName val="Master_1_0"/>
      <sheetName val="Master_1_0_(2)"/>
      <sheetName val="Master_Sch_1_0-sro2_Adari_diske"/>
      <sheetName val="SEX"/>
      <sheetName val="Cover"/>
      <sheetName val="Up &amp; bhn"/>
      <sheetName val="Bill of Qty MEP"/>
      <sheetName val="BAG-2"/>
      <sheetName val="HRG BHN"/>
      <sheetName val="REF.ONLY"/>
      <sheetName val="BQ"/>
      <sheetName val="STR"/>
      <sheetName val="Material"/>
      <sheetName val="ANALISA"/>
      <sheetName val="Rate"/>
      <sheetName val="H.Satuan"/>
      <sheetName val="DONGIA"/>
      <sheetName val="Harga Satuan"/>
      <sheetName val="DRUP (ASLI)"/>
      <sheetName val="Bahan"/>
      <sheetName val="SELISIH HARGA"/>
      <sheetName val="gvl"/>
      <sheetName val="Anl.+"/>
      <sheetName val="112-885"/>
      <sheetName val="rab - persiapan &amp; lantai-1"/>
      <sheetName val="01A_ RAB"/>
      <sheetName val="Rekapitulasi"/>
      <sheetName val="REKAP"/>
      <sheetName val="DATA"/>
      <sheetName val="GD B"/>
      <sheetName val="GD C"/>
      <sheetName val="GD D"/>
      <sheetName val="GD E"/>
      <sheetName val="GD F"/>
      <sheetName val="GD G"/>
      <sheetName val="GD N"/>
      <sheetName val="PH"/>
      <sheetName val="PURA"/>
      <sheetName val="GD A"/>
      <sheetName val="HLM"/>
      <sheetName val="M8"/>
      <sheetName val="DAFTAR HARGA"/>
      <sheetName val="Alat"/>
      <sheetName val="Sub"/>
      <sheetName val="Upah"/>
      <sheetName val="MARK UP"/>
      <sheetName val="01A- RAB"/>
      <sheetName val="Terbilang"/>
      <sheetName val="CRUDE RE-bar"/>
      <sheetName val="Quantity"/>
      <sheetName val="Rekap Biaya"/>
      <sheetName val="struktur"/>
      <sheetName val="H.SAT"/>
      <sheetName val="A LIS"/>
      <sheetName val="A REKAP"/>
      <sheetName val="LISTRIK"/>
      <sheetName val="struktur tdk dipakai"/>
      <sheetName val="TYPE2"/>
      <sheetName val="Sch"/>
      <sheetName val="RAB"/>
      <sheetName val="Rekap RAP"/>
      <sheetName val="SAT-DAS"/>
      <sheetName val="Bill Of Quantity"/>
      <sheetName val="ES STG"/>
      <sheetName val="skenario"/>
      <sheetName val="REKAP (2)"/>
      <sheetName val="REQDELTA"/>
      <sheetName val="FLAF&amp;PARTSI"/>
      <sheetName val="RKP PLUMBING"/>
      <sheetName val="Analis Kusen 1 ESKALASI"/>
      <sheetName val="SITE-E"/>
      <sheetName val="Vibro_Roller"/>
      <sheetName val="Girder-30"/>
      <sheetName val="Ereksi-Girder-16"/>
      <sheetName val="ANALISA 1"/>
      <sheetName val="hardas"/>
      <sheetName val="Har-sat"/>
      <sheetName val="ctTBA"/>
      <sheetName val="NP (4)"/>
      <sheetName val="SAT"/>
      <sheetName val="Man Power _ Comp"/>
      <sheetName val="RAP1"/>
      <sheetName val="Bab13"/>
      <sheetName val="Agregat Halus &amp; Kasar"/>
      <sheetName val="Master_1_01"/>
      <sheetName val="Master_1_0_(2)1"/>
      <sheetName val="Master_Sch_1_0-sro2_Adari_disk1"/>
      <sheetName val="Bill_of_Qty_MEP"/>
      <sheetName val="HB_"/>
      <sheetName val="Cash_Flow_bulanan"/>
      <sheetName val="H_Satuan"/>
      <sheetName val="Up_&amp;_bhn"/>
      <sheetName val="HRG_BHN"/>
      <sheetName val="REF_ONLY"/>
      <sheetName val="NS GD.UGD"/>
      <sheetName val="STD GD.UGD"/>
      <sheetName val="harsat"/>
      <sheetName val="LOADDAT"/>
      <sheetName val="analisa harga satuan"/>
      <sheetName val="HARGA_SATUAN"/>
      <sheetName val="01A__RAB"/>
      <sheetName val="DAFTAR_HARGA"/>
      <sheetName val="Rekap Prelim"/>
      <sheetName val="Rumus"/>
      <sheetName val="eval. Juli"/>
      <sheetName val="K"/>
      <sheetName val="Input monthly capex"/>
      <sheetName val="Sheet1"/>
      <sheetName val="RATE&amp;FCTR"/>
      <sheetName val="LEMBAR1"/>
      <sheetName val="BAG-III"/>
      <sheetName val="Eng_Hrs"/>
      <sheetName val="Antek-2"/>
      <sheetName val="ESCON"/>
      <sheetName val="NAME"/>
      <sheetName val="Estimate"/>
      <sheetName val="FAK"/>
      <sheetName val="RAB-ME"/>
      <sheetName val="villa"/>
      <sheetName val="Analisa RAP"/>
      <sheetName val="Penyebaran M"/>
      <sheetName val="DES 15"/>
      <sheetName val="PERFORM"/>
      <sheetName val="Rekap Direct Cost"/>
      <sheetName val="Master Sch 1.0-sro2"/>
      <sheetName val="PROG"/>
      <sheetName val="BIAYA 07"/>
      <sheetName val="DET 08"/>
      <sheetName val="CF-hot"/>
      <sheetName val="Analisa Upah &amp; Bahan Plum"/>
      <sheetName val="GFA-20-N"/>
      <sheetName val="JSiar"/>
      <sheetName val="Perm. Test"/>
      <sheetName val="dasar"/>
      <sheetName val="own"/>
      <sheetName val="RC-BHN"/>
      <sheetName val="HSD"/>
      <sheetName val="DIV-3"/>
      <sheetName val="DIV-7"/>
      <sheetName val="DIV-8"/>
      <sheetName val="DRUP_(ASLI)"/>
      <sheetName val="rab_-_persiapan_&amp;_lantai-1"/>
      <sheetName val="Anl_+"/>
      <sheetName val="SELISIH_HARGA"/>
      <sheetName val="INPUT 2"/>
      <sheetName val="G1"/>
      <sheetName val="IV_1"/>
      <sheetName val="I_3_3"/>
      <sheetName val="Analisa Tekhnis"/>
      <sheetName val="jan"/>
      <sheetName val="FEB"/>
      <sheetName val="MAR"/>
      <sheetName val="2 MASTER APP"/>
      <sheetName val="DIVISI 3"/>
      <sheetName val="351BQMCN"/>
      <sheetName val="schalt"/>
      <sheetName val="schtng"/>
      <sheetName val="schbhn"/>
      <sheetName val="Sec I ML"/>
      <sheetName val="Ref"/>
      <sheetName val="TOWN"/>
      <sheetName val="pro ra op"/>
      <sheetName val="grafik"/>
      <sheetName val="Div2"/>
      <sheetName val="Ana. PU"/>
      <sheetName val="Man_Power___Comp"/>
      <sheetName val="Master_1_02"/>
      <sheetName val="Master_1_0_(2)2"/>
      <sheetName val="Master_Sch_1_0-sro2_Adari_disk2"/>
      <sheetName val="HB_1"/>
      <sheetName val="Cash_Flow_bulanan1"/>
      <sheetName val="H_Satuan1"/>
      <sheetName val="Bill_of_Qty_MEP1"/>
      <sheetName val="Up_&amp;_bhn1"/>
      <sheetName val="HRG_BHN1"/>
      <sheetName val="REF_ONLY1"/>
      <sheetName val="01A-_RAB"/>
      <sheetName val="ANALISA_1"/>
      <sheetName val="Agregat_Halus_&amp;_Kasar"/>
      <sheetName val="Analis_Kusen_1_ESKALASI"/>
      <sheetName val="NP_(4)"/>
      <sheetName val="analisa_harga_satuan"/>
      <sheetName val="BIAYA_07"/>
      <sheetName val="DET_08"/>
      <sheetName val="RKP_PLUMBING"/>
      <sheetName val="NS_GD_UGD"/>
      <sheetName val="STD_GD_UGD"/>
      <sheetName val="MARK_UP"/>
      <sheetName val="GD_B"/>
      <sheetName val="GD_C"/>
      <sheetName val="GD_D"/>
      <sheetName val="GD_E"/>
      <sheetName val="GD_F"/>
      <sheetName val="GD_G"/>
      <sheetName val="GD_N"/>
      <sheetName val="GD_A"/>
      <sheetName val="Perm__Test"/>
      <sheetName val="struktur_tdk_dipakai"/>
      <sheetName val="CRUDE_RE-bar"/>
      <sheetName val="DIVISI_3"/>
      <sheetName val="HS"/>
      <sheetName val="ANAL"/>
      <sheetName val="MAP"/>
      <sheetName val="610.04"/>
      <sheetName val="610.05"/>
      <sheetName val="610.06"/>
      <sheetName val="610.07"/>
      <sheetName val="610.08"/>
      <sheetName val="AnalisaSIPIL RIIL"/>
      <sheetName val="HARGA MATERIAL"/>
      <sheetName val="Sumber Daya"/>
      <sheetName val="DKH-S3"/>
      <sheetName val="RinciBab1"/>
      <sheetName val="MAPP"/>
      <sheetName val="UMUM-PU"/>
      <sheetName val="BAB_5_2_BiaLang"/>
      <sheetName val="Concrete"/>
      <sheetName val="Daf_Harga"/>
      <sheetName val="BOQ"/>
      <sheetName val="Kode"/>
      <sheetName val="Hst_mat"/>
      <sheetName val="D4"/>
      <sheetName val="D6"/>
      <sheetName val="D7"/>
      <sheetName val="D8"/>
      <sheetName val="ALATSEWA"/>
      <sheetName val="SUMBER"/>
      <sheetName val="DC"/>
      <sheetName val="DHS"/>
      <sheetName val="Lead Schedule"/>
      <sheetName val="rincian per proyek"/>
      <sheetName val="BD Div-2 sd 7.6"/>
      <sheetName val="Data Teknik"/>
      <sheetName val="Mark-up"/>
      <sheetName val="RAP (2)"/>
      <sheetName val="RAP"/>
      <sheetName val="BUL"/>
      <sheetName val="extern"/>
      <sheetName val="Typ ITS"/>
      <sheetName val="Harga "/>
      <sheetName val="RAB AR&amp;STR"/>
      <sheetName val="HARSAT-lain"/>
      <sheetName val="HARSAT-tanah"/>
      <sheetName val="UPH,BHN,ALT"/>
      <sheetName val="Hrg Sat"/>
      <sheetName val="UP-MAT-ALT"/>
      <sheetName val="GEN-ITEM"/>
      <sheetName val="terendah"/>
      <sheetName val="ahs1"/>
      <sheetName val="ahs3"/>
      <sheetName val="3-DIV7.B"/>
      <sheetName val="A"/>
      <sheetName val="Bunga"/>
      <sheetName val="HPP"/>
      <sheetName val="1~3"/>
      <sheetName val="4"/>
      <sheetName val="5"/>
      <sheetName val="6"/>
      <sheetName val="POL"/>
      <sheetName val="Du_lieu"/>
      <sheetName val="DAF-2"/>
      <sheetName val="Sat Bah _ Up"/>
      <sheetName val="GENERAL"/>
      <sheetName val="Pricing"/>
      <sheetName val="data 2014"/>
      <sheetName val="Daf.Dasar Upah&amp;Bahan"/>
      <sheetName val="Analisa ME"/>
      <sheetName val="TE TS FA LAN MATV"/>
      <sheetName val="J"/>
      <sheetName val="ListEL"/>
      <sheetName val="DIVI3"/>
      <sheetName val="5-RLP01"/>
      <sheetName val="1-LBP01"/>
      <sheetName val="LP_2 - KUNINGAN - DUKUH ATAS"/>
      <sheetName val="Kuantitas &amp; Harga"/>
      <sheetName val="AHS Marka"/>
      <sheetName val="AHS Aspal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bukan PNS"/>
      <sheetName val="NP"/>
      <sheetName val="3-DIV4"/>
      <sheetName val="DIV.IV"/>
      <sheetName val="DIV.VI"/>
      <sheetName val="DIV.VIII"/>
      <sheetName val="GE-1-2"/>
      <sheetName val="PL98"/>
      <sheetName val="Analisa SNI STANDART "/>
      <sheetName val="rab me (by owner) "/>
      <sheetName val="BQ (by owner)"/>
      <sheetName val="rab me (fisik)"/>
      <sheetName val="rab_-_persiapan_&amp;_lantai-11"/>
      <sheetName val="Anl_+1"/>
      <sheetName val="SELISIH_HARGA1"/>
      <sheetName val="DRUP_(ASLI)1"/>
      <sheetName val="01A__RAB1"/>
      <sheetName val="REKAP_(2)"/>
      <sheetName val="Rekap_Biaya"/>
      <sheetName val="Rekap_RAP"/>
      <sheetName val="DAFTAR_HARGA1"/>
      <sheetName val="H_SAT"/>
      <sheetName val="A_LIS"/>
      <sheetName val="A_REKAP"/>
      <sheetName val="Rekap_Prelim"/>
      <sheetName val="Bill_Of_Quantity"/>
      <sheetName val="ES_STG"/>
      <sheetName val="Input_monthly_capex"/>
      <sheetName val="Analisa_RAP"/>
      <sheetName val="Penyebaran_M"/>
      <sheetName val="DES_15"/>
      <sheetName val="INPUT_2"/>
      <sheetName val="pro_ra_op"/>
      <sheetName val="eval__Juli"/>
      <sheetName val="Rekap_Direct_Cost"/>
      <sheetName val="Master_Sch_1_0-sro2"/>
      <sheetName val="Analisa_Upah_&amp;_Bahan_Plum"/>
      <sheetName val="Sec_I_ML"/>
      <sheetName val="Analisa_Tekhnis"/>
      <sheetName val="2_MASTER_APP"/>
      <sheetName val="Master_1_03"/>
      <sheetName val="Master_1_0_(2)3"/>
      <sheetName val="Master_Sch_1_0-sro2_Adari_disk3"/>
      <sheetName val="HB_2"/>
      <sheetName val="Cash_Flow_bulanan2"/>
      <sheetName val="Bill_of_Qty_MEP2"/>
      <sheetName val="HRG_BHN2"/>
      <sheetName val="Up_&amp;_bhn2"/>
      <sheetName val="REF_ONLY2"/>
      <sheetName val="H_Satuan2"/>
      <sheetName val="rab_-_persiapan_&amp;_lantai-12"/>
      <sheetName val="Anl_+2"/>
      <sheetName val="SELISIH_HARGA2"/>
      <sheetName val="DRUP_(ASLI)2"/>
      <sheetName val="01A__RAB2"/>
      <sheetName val="GD_B1"/>
      <sheetName val="GD_C1"/>
      <sheetName val="GD_D1"/>
      <sheetName val="GD_E1"/>
      <sheetName val="GD_F1"/>
      <sheetName val="GD_G1"/>
      <sheetName val="GD_N1"/>
      <sheetName val="GD_A1"/>
      <sheetName val="MARK_UP1"/>
      <sheetName val="01A-_RAB1"/>
      <sheetName val="CRUDE_RE-bar1"/>
      <sheetName val="REKAP_(2)1"/>
      <sheetName val="Rekap_Biaya1"/>
      <sheetName val="Rekap_RAP1"/>
      <sheetName val="DAFTAR_HARGA2"/>
      <sheetName val="H_SAT1"/>
      <sheetName val="A_LIS1"/>
      <sheetName val="A_REKAP1"/>
      <sheetName val="struktur_tdk_dipakai1"/>
      <sheetName val="Rekap_Prelim1"/>
      <sheetName val="RKP_PLUMBING1"/>
      <sheetName val="Analis_Kusen_1_ESKALASI1"/>
      <sheetName val="NP_(4)1"/>
      <sheetName val="ANALISA_11"/>
      <sheetName val="Bill_Of_Quantity1"/>
      <sheetName val="ES_STG1"/>
      <sheetName val="Input_monthly_capex1"/>
      <sheetName val="Analisa_RAP1"/>
      <sheetName val="Penyebaran_M1"/>
      <sheetName val="Man_Power___Comp1"/>
      <sheetName val="DES_151"/>
      <sheetName val="Perm__Test1"/>
      <sheetName val="INPUT_21"/>
      <sheetName val="pro_ra_op1"/>
      <sheetName val="analisa_harga_satuan1"/>
      <sheetName val="BIAYA_071"/>
      <sheetName val="DET_081"/>
      <sheetName val="NS_GD_UGD1"/>
      <sheetName val="STD_GD_UGD1"/>
      <sheetName val="Agregat_Halus_&amp;_Kasar1"/>
      <sheetName val="eval__Juli1"/>
      <sheetName val="Rekap_Direct_Cost1"/>
      <sheetName val="Master_Sch_1_0-sro21"/>
      <sheetName val="Analisa_Upah_&amp;_Bahan_Plum1"/>
      <sheetName val="Sec_I_ML1"/>
      <sheetName val="Analisa_Tekhnis1"/>
      <sheetName val="2_MASTER_APP1"/>
      <sheetName val="DIVISI_31"/>
      <sheetName val="Master_1_04"/>
      <sheetName val="Master_1_0_(2)4"/>
      <sheetName val="Master_Sch_1_0-sro2_Adari_disk4"/>
      <sheetName val="HB_3"/>
      <sheetName val="Cash_Flow_bulanan3"/>
      <sheetName val="Bill_of_Qty_MEP3"/>
      <sheetName val="HRG_BHN3"/>
      <sheetName val="Up_&amp;_bhn3"/>
      <sheetName val="REF_ONLY3"/>
      <sheetName val="H_Satuan3"/>
      <sheetName val="rab_-_persiapan_&amp;_lantai-13"/>
      <sheetName val="Anl_+3"/>
      <sheetName val="SELISIH_HARGA3"/>
      <sheetName val="DRUP_(ASLI)3"/>
      <sheetName val="01A__RAB3"/>
      <sheetName val="GD_B2"/>
      <sheetName val="GD_C2"/>
      <sheetName val="GD_D2"/>
      <sheetName val="GD_E2"/>
      <sheetName val="GD_F2"/>
      <sheetName val="GD_G2"/>
      <sheetName val="GD_N2"/>
      <sheetName val="GD_A2"/>
      <sheetName val="MARK_UP2"/>
      <sheetName val="01A-_RAB2"/>
      <sheetName val="CRUDE_RE-bar2"/>
      <sheetName val="REKAP_(2)2"/>
      <sheetName val="Rekap_Biaya2"/>
      <sheetName val="Rekap_RAP2"/>
      <sheetName val="DAFTAR_HARGA3"/>
      <sheetName val="H_SAT2"/>
      <sheetName val="A_LIS2"/>
      <sheetName val="A_REKAP2"/>
      <sheetName val="struktur_tdk_dipakai2"/>
      <sheetName val="Rekap_Prelim2"/>
      <sheetName val="RKP_PLUMBING2"/>
      <sheetName val="Analis_Kusen_1_ESKALASI2"/>
      <sheetName val="NP_(4)2"/>
      <sheetName val="ANALISA_12"/>
      <sheetName val="Bill_Of_Quantity2"/>
      <sheetName val="ES_STG2"/>
      <sheetName val="Input_monthly_capex2"/>
      <sheetName val="Analisa_RAP2"/>
      <sheetName val="Penyebaran_M2"/>
      <sheetName val="Man_Power___Comp2"/>
      <sheetName val="DES_152"/>
      <sheetName val="Perm__Test2"/>
      <sheetName val="INPUT_22"/>
      <sheetName val="pro_ra_op2"/>
      <sheetName val="analisa_harga_satuan2"/>
      <sheetName val="BIAYA_072"/>
      <sheetName val="DET_082"/>
      <sheetName val="NS_GD_UGD2"/>
      <sheetName val="STD_GD_UGD2"/>
      <sheetName val="Agregat_Halus_&amp;_Kasar2"/>
      <sheetName val="eval__Juli2"/>
      <sheetName val="Rekap_Direct_Cost2"/>
      <sheetName val="Master_Sch_1_0-sro22"/>
      <sheetName val="Analisa_Upah_&amp;_Bahan_Plum2"/>
      <sheetName val="Sec_I_ML2"/>
      <sheetName val="Analisa_Tekhnis2"/>
      <sheetName val="2_MASTER_APP2"/>
      <sheetName val="DIVISI_32"/>
      <sheetName val="Hit Vol_Sk"/>
      <sheetName val="SUMBER_DAYA"/>
      <sheetName val="BQ(ars)"/>
      <sheetName val="PBK01"/>
      <sheetName val="CASH-lapangan"/>
      <sheetName val="Hutang-div"/>
      <sheetName val="Rincian hutang-Lap"/>
      <sheetName val="Group"/>
      <sheetName val="pivotscd"/>
      <sheetName val="3-DIV3"/>
      <sheetName val="Div.7.2"/>
      <sheetName val="DAF-1"/>
      <sheetName val="Zones"/>
      <sheetName val="Isolasi Luar"/>
      <sheetName val="note"/>
      <sheetName val="3-DIV5"/>
      <sheetName val="5-Peralatan"/>
      <sheetName val="Gaji Pokok"/>
      <sheetName val="T. Proyek-Jabatan"/>
      <sheetName val="T. Lokasi"/>
      <sheetName val="T. Rumah"/>
      <sheetName val="T. Transport"/>
      <sheetName val="URAIAN "/>
      <sheetName val="LS-Rutin"/>
      <sheetName val="Volume"/>
      <sheetName val="Analis harga"/>
      <sheetName val="EurotoolsXRates"/>
      <sheetName val="Rkp"/>
      <sheetName val="bill qty"/>
      <sheetName val="Profil"/>
      <sheetName val="DivVII"/>
      <sheetName val="F1c DATA ADM6"/>
      <sheetName val="Master Edit"/>
      <sheetName val="Galian 1"/>
      <sheetName val="Appendix 2(SatDas)"/>
      <sheetName val="KEBALAT"/>
      <sheetName val="FINAL"/>
      <sheetName val="CRUSER"/>
      <sheetName val="bahan dan upah"/>
      <sheetName val="Bab 6 -3(5)"/>
      <sheetName val="2.3(2) Gor"/>
      <sheetName val="8.4.2 Rambu"/>
      <sheetName val="BasicPrice"/>
      <sheetName val="Summary pilecap"/>
      <sheetName val="CalSheet"/>
      <sheetName val="Summary"/>
      <sheetName val="m schedule"/>
      <sheetName val="DKH"/>
      <sheetName val="Trf-SAP-GL"/>
      <sheetName val="6-AGREGAT"/>
      <sheetName val="Analisa  _2_"/>
      <sheetName val="Pipe"/>
      <sheetName val="Anls"/>
      <sheetName val="BASEMENT"/>
      <sheetName val="PileCap"/>
      <sheetName val="Gen"/>
      <sheetName val="Isolasi Luar Dalam"/>
      <sheetName val="AC"/>
      <sheetName val="Upah Bahan"/>
      <sheetName val="Beton"/>
      <sheetName val="BAU"/>
      <sheetName val="Kajian Kendala"/>
      <sheetName val="KAS"/>
      <sheetName val="Markup"/>
      <sheetName val="Formulir 7.6"/>
      <sheetName val="hitungan"/>
      <sheetName val="schman"/>
      <sheetName val="schmat"/>
      <sheetName val="S_perny &amp; CV_lama"/>
      <sheetName val="PO-2"/>
      <sheetName val="arab"/>
      <sheetName val="Anl.2s.d4e"/>
      <sheetName val="Lead_Schedule"/>
      <sheetName val="rincian_per_proyek"/>
      <sheetName val="BD_Div-2_sd_7_6"/>
      <sheetName val="Hrg_Sat"/>
      <sheetName val="SUMBER_DAYA1"/>
      <sheetName val="Lead_Schedule1"/>
      <sheetName val="rincian_per_proyek1"/>
      <sheetName val="BD_Div-2_sd_7_61"/>
      <sheetName val="Hrg_Sat1"/>
      <sheetName val="Worksheet"/>
      <sheetName val="BBM-03"/>
      <sheetName val="HARGA SAT"/>
      <sheetName val="Gia"/>
      <sheetName val="As"/>
      <sheetName val="841"/>
      <sheetName val="811"/>
      <sheetName val="Man_Power_Const"/>
      <sheetName val="PopCache"/>
      <sheetName val="Solar"/>
      <sheetName val="OLI HEQ"/>
      <sheetName val="Analisa Upah _ Bahan Plum"/>
      <sheetName val="On Time"/>
      <sheetName val="Curup"/>
      <sheetName val="Prabu"/>
      <sheetName val="PESANTREN"/>
      <sheetName val="G"/>
      <sheetName val="PNT"/>
      <sheetName val="pivot2"/>
      <sheetName val="pivot1"/>
      <sheetName val="B"/>
      <sheetName val="Harga Bahan"/>
      <sheetName val="HSA &amp; PAB"/>
      <sheetName val="Harga Upah "/>
      <sheetName val="HARGA SATUAN DASAR"/>
      <sheetName val="WT-LIST"/>
      <sheetName val="2.E"/>
      <sheetName val="2.F"/>
      <sheetName val="Cash2"/>
      <sheetName val="Hitung"/>
      <sheetName val="Gal-Tim(A)"/>
      <sheetName val="Beton(B)"/>
      <sheetName val="SCHEDULE"/>
      <sheetName val="asumsi"/>
      <sheetName val="EQ_an"/>
      <sheetName val="Analis Upah"/>
      <sheetName val="RAB JALUR Lend.tinggi"/>
      <sheetName val="Luas-Tot"/>
      <sheetName val="EQ"/>
      <sheetName val="TONG HOP VL-NC"/>
      <sheetName val="chitiet"/>
      <sheetName val="DON GIA"/>
      <sheetName val="VCV-BE-TONG"/>
      <sheetName val="CHITIET VL-NC"/>
      <sheetName val="MAP-Prog"/>
      <sheetName val="BoQ Total_lama"/>
      <sheetName val="ANSTRUK"/>
      <sheetName val="H.Upah"/>
      <sheetName val="BQ1"/>
      <sheetName val="Analisa HSP"/>
      <sheetName val="Alat B"/>
      <sheetName val="Bahan B"/>
      <sheetName val="Upah B"/>
      <sheetName val="HRG DSR APP"/>
      <sheetName val="Hrgdsrupah"/>
      <sheetName val="SDM"/>
      <sheetName val="Elektrikal"/>
      <sheetName val="schalat"/>
      <sheetName val="Rek"/>
      <sheetName val="ALATBERAT"/>
      <sheetName val="MASTER 1"/>
      <sheetName val="Master_1_05"/>
      <sheetName val="Master_1_0_(2)5"/>
      <sheetName val="Master_Sch_1_0-sro2_Adari_disk5"/>
      <sheetName val="HB_4"/>
      <sheetName val="Cash_Flow_bulanan4"/>
      <sheetName val="Bill_of_Qty_MEP4"/>
      <sheetName val="HRG_BHN4"/>
      <sheetName val="Up_&amp;_bhn4"/>
      <sheetName val="REF_ONLY4"/>
      <sheetName val="H_Satuan4"/>
      <sheetName val="rab_-_persiapan_&amp;_lantai-14"/>
      <sheetName val="Anl_+4"/>
      <sheetName val="SELISIH_HARGA4"/>
      <sheetName val="DRUP_(ASLI)4"/>
      <sheetName val="01A__RAB4"/>
      <sheetName val="GD_B3"/>
      <sheetName val="GD_C3"/>
      <sheetName val="GD_D3"/>
      <sheetName val="GD_E3"/>
      <sheetName val="GD_F3"/>
      <sheetName val="GD_G3"/>
      <sheetName val="GD_N3"/>
      <sheetName val="GD_A3"/>
      <sheetName val="MARK_UP3"/>
      <sheetName val="01A-_RAB3"/>
      <sheetName val="CRUDE_RE-bar3"/>
      <sheetName val="REKAP_(2)3"/>
      <sheetName val="Rekap_Biaya3"/>
      <sheetName val="Rekap_RAP3"/>
      <sheetName val="DAFTAR_HARGA4"/>
      <sheetName val="H_SAT3"/>
      <sheetName val="A_LIS3"/>
      <sheetName val="A_REKAP3"/>
      <sheetName val="struktur_tdk_dipakai3"/>
      <sheetName val="Rekap_Prelim3"/>
      <sheetName val="RKP_PLUMBING3"/>
      <sheetName val="Analis_Kusen_1_ESKALASI3"/>
      <sheetName val="NP_(4)3"/>
      <sheetName val="ANALISA_13"/>
      <sheetName val="Bill_Of_Quantity3"/>
      <sheetName val="ES_STG3"/>
      <sheetName val="Input_monthly_capex3"/>
      <sheetName val="Analisa_RAP3"/>
      <sheetName val="Penyebaran_M3"/>
      <sheetName val="Man_Power___Comp3"/>
      <sheetName val="DES_153"/>
      <sheetName val="Perm__Test3"/>
      <sheetName val="INPUT_23"/>
      <sheetName val="pro_ra_op3"/>
      <sheetName val="analisa_harga_satuan3"/>
      <sheetName val="BIAYA_073"/>
      <sheetName val="DET_083"/>
      <sheetName val="NS_GD_UGD3"/>
      <sheetName val="STD_GD_UGD3"/>
      <sheetName val="Agregat_Halus_&amp;_Kasar3"/>
      <sheetName val="eval__Juli3"/>
      <sheetName val="Rekap_Direct_Cost3"/>
      <sheetName val="Master_Sch_1_0-sro23"/>
      <sheetName val="Analisa_Upah_&amp;_Bahan_Plum3"/>
      <sheetName val="Sec_I_ML3"/>
      <sheetName val="Analisa_Tekhnis3"/>
      <sheetName val="2_MASTER_APP3"/>
      <sheetName val="DIVISI_33"/>
      <sheetName val="3-DIV7_B"/>
      <sheetName val="Ana__PU"/>
      <sheetName val="610_04"/>
      <sheetName val="610_05"/>
      <sheetName val="610_06"/>
      <sheetName val="610_07"/>
      <sheetName val="610_08"/>
      <sheetName val="AnalisaSIPIL_RIIL"/>
      <sheetName val="HARGA_MATERIAL"/>
      <sheetName val="RAB_AR&amp;STR"/>
      <sheetName val="Data_Teknik"/>
      <sheetName val="RAP_(2)"/>
      <sheetName val="Sat_Bah___Up"/>
      <sheetName val="Daf_Dasar_Upah&amp;Bahan"/>
      <sheetName val="Analisa_ME"/>
      <sheetName val="TE_TS_FA_LAN_MATV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Typ_ITS"/>
      <sheetName val="Harga_"/>
      <sheetName val="data_2014"/>
      <sheetName val="DIV_IV"/>
      <sheetName val="DIV_VI"/>
      <sheetName val="DIV_VIII"/>
      <sheetName val="bukan_PNS"/>
      <sheetName val="Analisa_SNI_STANDART_"/>
      <sheetName val="rab_me_(by_owner)_"/>
      <sheetName val="BQ_(by_owner)"/>
      <sheetName val="rab_me_(fisik)"/>
      <sheetName val="Analisa___2_"/>
      <sheetName val="Gaji_Pokok"/>
      <sheetName val="T__Proyek-Jabatan"/>
      <sheetName val="T__Lokasi"/>
      <sheetName val="T__Rumah"/>
      <sheetName val="T__Transport"/>
      <sheetName val="LP_2_-_KUNINGAN_-_DUKUH_ATAS"/>
      <sheetName val="Hit_Vol_Sk"/>
      <sheetName val="URAIAN_"/>
      <sheetName val="Analis_harga"/>
      <sheetName val="bill_qty"/>
      <sheetName val="F1c_DATA_ADM6"/>
      <sheetName val="Master_Edit"/>
      <sheetName val="Galian_1"/>
      <sheetName val="Appendix_2(SatDas)"/>
      <sheetName val="bahan_dan_upah"/>
      <sheetName val="Bab_6_-3(5)"/>
      <sheetName val="2_3(2)_Gor"/>
      <sheetName val="8_4_2_Rambu"/>
      <sheetName val="Summary_pilecap"/>
      <sheetName val="m_schedule"/>
      <sheetName val="Isolasi_Luar_Dalam"/>
      <sheetName val="Isolasi_Luar"/>
      <sheetName val="Alat_B"/>
      <sheetName val="Bahan_B"/>
      <sheetName val="Upah_B"/>
      <sheetName val="Kuantitas_&amp;_Harga"/>
      <sheetName val="AHS_Marka"/>
      <sheetName val="AHS_Aspal"/>
      <sheetName val="Master_1_09"/>
      <sheetName val="Master_1_0_(2)9"/>
      <sheetName val="Master_Sch_1_0-sro2_Adari_disk9"/>
      <sheetName val="HB_8"/>
      <sheetName val="Cash_Flow_bulanan8"/>
      <sheetName val="H_Satuan8"/>
      <sheetName val="Bill_of_Qty_MEP8"/>
      <sheetName val="Up_&amp;_bhn8"/>
      <sheetName val="HRG_BHN8"/>
      <sheetName val="REF_ONLY8"/>
      <sheetName val="01A__RAB8"/>
      <sheetName val="GD_B7"/>
      <sheetName val="GD_C7"/>
      <sheetName val="GD_D7"/>
      <sheetName val="GD_E7"/>
      <sheetName val="GD_F7"/>
      <sheetName val="GD_G7"/>
      <sheetName val="GD_N7"/>
      <sheetName val="GD_A7"/>
      <sheetName val="Harga_Satuan4"/>
      <sheetName val="rab_-_persiapan_&amp;_lantai-18"/>
      <sheetName val="Anl_+8"/>
      <sheetName val="SELISIH_HARGA8"/>
      <sheetName val="DRUP_(ASLI)8"/>
      <sheetName val="H_SAT7"/>
      <sheetName val="MARK_UP7"/>
      <sheetName val="01A-_RAB7"/>
      <sheetName val="CRUDE_RE-bar7"/>
      <sheetName val="Rekap_Biaya7"/>
      <sheetName val="A_LIS7"/>
      <sheetName val="A_REKAP7"/>
      <sheetName val="REKAP_(2)7"/>
      <sheetName val="Rekap_RAP7"/>
      <sheetName val="DAFTAR_HARGA8"/>
      <sheetName val="RKP_PLUMBING7"/>
      <sheetName val="Analis_Kusen_1_ESKALASI7"/>
      <sheetName val="NP_(4)7"/>
      <sheetName val="ANALISA_17"/>
      <sheetName val="Bill_Of_Quantity7"/>
      <sheetName val="ES_STG7"/>
      <sheetName val="struktur_tdk_dipakai7"/>
      <sheetName val="Input_monthly_capex7"/>
      <sheetName val="Man_Power___Comp7"/>
      <sheetName val="Analisa_RAP7"/>
      <sheetName val="Penyebaran_M7"/>
      <sheetName val="Perm__Test7"/>
      <sheetName val="eval__Juli7"/>
      <sheetName val="Agregat_Halus_&amp;_Kasar7"/>
      <sheetName val="NS_GD_UGD7"/>
      <sheetName val="STD_GD_UGD7"/>
      <sheetName val="INPUT_27"/>
      <sheetName val="analisa_harga_satuan7"/>
      <sheetName val="BIAYA_077"/>
      <sheetName val="DET_087"/>
      <sheetName val="Analisa_Upah_&amp;_Bahan_Plum7"/>
      <sheetName val="Rekap_Prelim7"/>
      <sheetName val="DES_157"/>
      <sheetName val="pro_ra_op7"/>
      <sheetName val="Rekap_Direct_Cost7"/>
      <sheetName val="Master_Sch_1_0-sro27"/>
      <sheetName val="Sec_I_ML7"/>
      <sheetName val="Analisa_Tekhnis7"/>
      <sheetName val="2_MASTER_APP7"/>
      <sheetName val="DIVISI_37"/>
      <sheetName val="SUMBER_DAYA5"/>
      <sheetName val="Ana__PU4"/>
      <sheetName val="610_044"/>
      <sheetName val="610_054"/>
      <sheetName val="610_064"/>
      <sheetName val="610_074"/>
      <sheetName val="610_084"/>
      <sheetName val="AnalisaSIPIL_RIIL4"/>
      <sheetName val="HARGA_MATERIAL4"/>
      <sheetName val="RAB_AR&amp;STR4"/>
      <sheetName val="Lead_Schedule4"/>
      <sheetName val="rincian_per_proyek4"/>
      <sheetName val="BD_Div-2_sd_7_64"/>
      <sheetName val="Data_Teknik4"/>
      <sheetName val="RAP_(2)4"/>
      <sheetName val="Hrg_Sat4"/>
      <sheetName val="3-DIV7_B4"/>
      <sheetName val="Sat_Bah___Up4"/>
      <sheetName val="Daf_Dasar_Upah&amp;Bahan4"/>
      <sheetName val="Analisa_ME4"/>
      <sheetName val="TE_TS_FA_LAN_MATV4"/>
      <sheetName val="GRAND_REKAPITULASI4"/>
      <sheetName val="RAB_G_ADM__PUSAT_(1)4"/>
      <sheetName val="RAB_R__GENSET_&amp;_PANEL_(10)_4"/>
      <sheetName val="RAB_R__DNS__PENGLL_T_54_(11_A_4"/>
      <sheetName val="RAB_R__DNS__PENGLL_T_54_(11_B_4"/>
      <sheetName val="RAB_R__DNS__PENGLL_T_54_(11_C_4"/>
      <sheetName val="RAB_R__DNS__PENGLL_T_70_(12_A_4"/>
      <sheetName val="RAB_R__DNS__PENGLL_T_70_(12_B_4"/>
      <sheetName val="RAB_R__DNS__PENGLL_T_70_(12_C_4"/>
      <sheetName val="RAB_SPORT_CLUB_(14)4"/>
      <sheetName val="RAB_MASJID_&amp;_T_WUDLU_(15)4"/>
      <sheetName val="RAB_LOUNDRY_&amp;_WORKSHOP_(16)4"/>
      <sheetName val="RAB_MINIMARKET_&amp;_KANTIN_(17_)4"/>
      <sheetName val="RAB_RMH__PENJAGA_(18)4"/>
      <sheetName val="RAB_POS_JAGA_(19__A_)4"/>
      <sheetName val="RAB_POS_JAGA_(19__B_)4"/>
      <sheetName val="RAB_R__POMPA_(20)4"/>
      <sheetName val="RAB_R__KELAS_(2_A)4"/>
      <sheetName val="RAB_R__KELAS_(2_B)4"/>
      <sheetName val="RAB_AULA_UTAMA_(5)4"/>
      <sheetName val="RAB_AULA_SEDANG_(6)4"/>
      <sheetName val="RAB_ASRAMA_(7__B_)4"/>
      <sheetName val="RAB_ASRAMA_(7__C_)4"/>
      <sheetName val="RAB_ASRAMA_(7__D_)4"/>
      <sheetName val="RAB_R__MAKAN_(8)4"/>
      <sheetName val="RAB_GUEST_HOUSE_(9__A_)4"/>
      <sheetName val="RAB_GUEST_HOUSE_(9__B_)4"/>
      <sheetName val="Typ_ITS4"/>
      <sheetName val="Harga_4"/>
      <sheetName val="data_20144"/>
      <sheetName val="DIV_IV4"/>
      <sheetName val="DIV_VI4"/>
      <sheetName val="DIV_VIII4"/>
      <sheetName val="bukan_PNS4"/>
      <sheetName val="Analisa_SNI_STANDART_4"/>
      <sheetName val="rab_me_(by_owner)_4"/>
      <sheetName val="BQ_(by_owner)4"/>
      <sheetName val="rab_me_(fisik)4"/>
      <sheetName val="Analisa___2_4"/>
      <sheetName val="Gaji_Pokok4"/>
      <sheetName val="T__Proyek-Jabatan4"/>
      <sheetName val="T__Lokasi4"/>
      <sheetName val="T__Rumah4"/>
      <sheetName val="T__Transport4"/>
      <sheetName val="LP_2_-_KUNINGAN_-_DUKUH_ATAS4"/>
      <sheetName val="Hit_Vol_Sk4"/>
      <sheetName val="URAIAN_4"/>
      <sheetName val="Analis_harga4"/>
      <sheetName val="bill_qty4"/>
      <sheetName val="F1c_DATA_ADM64"/>
      <sheetName val="Master_Edit4"/>
      <sheetName val="Galian_14"/>
      <sheetName val="Appendix_2(SatDas)4"/>
      <sheetName val="bahan_dan_upah4"/>
      <sheetName val="Bab_6_-3(5)4"/>
      <sheetName val="2_3(2)_Gor4"/>
      <sheetName val="8_4_2_Rambu4"/>
      <sheetName val="Master_1_06"/>
      <sheetName val="Master_1_0_(2)6"/>
      <sheetName val="Master_Sch_1_0-sro2_Adari_disk6"/>
      <sheetName val="HB_5"/>
      <sheetName val="Cash_Flow_bulanan5"/>
      <sheetName val="H_Satuan5"/>
      <sheetName val="Bill_of_Qty_MEP5"/>
      <sheetName val="Up_&amp;_bhn5"/>
      <sheetName val="HRG_BHN5"/>
      <sheetName val="REF_ONLY5"/>
      <sheetName val="01A__RAB5"/>
      <sheetName val="GD_B4"/>
      <sheetName val="GD_C4"/>
      <sheetName val="GD_D4"/>
      <sheetName val="GD_E4"/>
      <sheetName val="GD_F4"/>
      <sheetName val="GD_G4"/>
      <sheetName val="GD_N4"/>
      <sheetName val="GD_A4"/>
      <sheetName val="Harga_Satuan1"/>
      <sheetName val="rab_-_persiapan_&amp;_lantai-15"/>
      <sheetName val="Anl_+5"/>
      <sheetName val="SELISIH_HARGA5"/>
      <sheetName val="DRUP_(ASLI)5"/>
      <sheetName val="H_SAT4"/>
      <sheetName val="MARK_UP4"/>
      <sheetName val="01A-_RAB4"/>
      <sheetName val="CRUDE_RE-bar4"/>
      <sheetName val="Rekap_Biaya4"/>
      <sheetName val="A_LIS4"/>
      <sheetName val="A_REKAP4"/>
      <sheetName val="REKAP_(2)4"/>
      <sheetName val="Rekap_RAP4"/>
      <sheetName val="DAFTAR_HARGA5"/>
      <sheetName val="RKP_PLUMBING4"/>
      <sheetName val="Analis_Kusen_1_ESKALASI4"/>
      <sheetName val="NP_(4)4"/>
      <sheetName val="ANALISA_14"/>
      <sheetName val="Bill_Of_Quantity4"/>
      <sheetName val="ES_STG4"/>
      <sheetName val="struktur_tdk_dipakai4"/>
      <sheetName val="Input_monthly_capex4"/>
      <sheetName val="Man_Power___Comp4"/>
      <sheetName val="Analisa_RAP4"/>
      <sheetName val="Penyebaran_M4"/>
      <sheetName val="Perm__Test4"/>
      <sheetName val="eval__Juli4"/>
      <sheetName val="Agregat_Halus_&amp;_Kasar4"/>
      <sheetName val="NS_GD_UGD4"/>
      <sheetName val="STD_GD_UGD4"/>
      <sheetName val="INPUT_24"/>
      <sheetName val="analisa_harga_satuan4"/>
      <sheetName val="BIAYA_074"/>
      <sheetName val="DET_084"/>
      <sheetName val="Analisa_Upah_&amp;_Bahan_Plum4"/>
      <sheetName val="Rekap_Prelim4"/>
      <sheetName val="DES_154"/>
      <sheetName val="pro_ra_op4"/>
      <sheetName val="Rekap_Direct_Cost4"/>
      <sheetName val="Master_Sch_1_0-sro24"/>
      <sheetName val="Sec_I_ML4"/>
      <sheetName val="Analisa_Tekhnis4"/>
      <sheetName val="2_MASTER_APP4"/>
      <sheetName val="DIVISI_34"/>
      <sheetName val="SUMBER_DAYA2"/>
      <sheetName val="Ana__PU1"/>
      <sheetName val="610_041"/>
      <sheetName val="610_051"/>
      <sheetName val="610_061"/>
      <sheetName val="610_071"/>
      <sheetName val="610_081"/>
      <sheetName val="AnalisaSIPIL_RIIL1"/>
      <sheetName val="HARGA_MATERIAL1"/>
      <sheetName val="RAB_AR&amp;STR1"/>
      <sheetName val="Data_Teknik1"/>
      <sheetName val="RAP_(2)1"/>
      <sheetName val="3-DIV7_B1"/>
      <sheetName val="Sat_Bah___Up1"/>
      <sheetName val="Daf_Dasar_Upah&amp;Bahan1"/>
      <sheetName val="Analisa_ME1"/>
      <sheetName val="TE_TS_FA_LAN_MATV1"/>
      <sheetName val="GRAND_REKAPITULASI1"/>
      <sheetName val="RAB_G_ADM__PUSAT_(1)1"/>
      <sheetName val="RAB_R__GENSET_&amp;_PANEL_(10)_1"/>
      <sheetName val="RAB_R__DNS__PENGLL_T_54_(11_A_1"/>
      <sheetName val="RAB_R__DNS__PENGLL_T_54_(11_B_1"/>
      <sheetName val="RAB_R__DNS__PENGLL_T_54_(11_C_1"/>
      <sheetName val="RAB_R__DNS__PENGLL_T_70_(12_A_1"/>
      <sheetName val="RAB_R__DNS__PENGLL_T_70_(12_B_1"/>
      <sheetName val="RAB_R__DNS__PENGLL_T_70_(12_C_1"/>
      <sheetName val="RAB_SPORT_CLUB_(14)1"/>
      <sheetName val="RAB_MASJID_&amp;_T_WUDLU_(15)1"/>
      <sheetName val="RAB_LOUNDRY_&amp;_WORKSHOP_(16)1"/>
      <sheetName val="RAB_MINIMARKET_&amp;_KANTIN_(17_)1"/>
      <sheetName val="RAB_RMH__PENJAGA_(18)1"/>
      <sheetName val="RAB_POS_JAGA_(19__A_)1"/>
      <sheetName val="RAB_POS_JAGA_(19__B_)1"/>
      <sheetName val="RAB_R__POMPA_(20)1"/>
      <sheetName val="RAB_R__KELAS_(2_A)1"/>
      <sheetName val="RAB_R__KELAS_(2_B)1"/>
      <sheetName val="RAB_AULA_UTAMA_(5)1"/>
      <sheetName val="RAB_AULA_SEDANG_(6)1"/>
      <sheetName val="RAB_ASRAMA_(7__B_)1"/>
      <sheetName val="RAB_ASRAMA_(7__C_)1"/>
      <sheetName val="RAB_ASRAMA_(7__D_)1"/>
      <sheetName val="RAB_R__MAKAN_(8)1"/>
      <sheetName val="RAB_GUEST_HOUSE_(9__A_)1"/>
      <sheetName val="RAB_GUEST_HOUSE_(9__B_)1"/>
      <sheetName val="Typ_ITS1"/>
      <sheetName val="Harga_1"/>
      <sheetName val="data_20141"/>
      <sheetName val="DIV_IV1"/>
      <sheetName val="DIV_VI1"/>
      <sheetName val="DIV_VIII1"/>
      <sheetName val="bukan_PNS1"/>
      <sheetName val="Analisa_SNI_STANDART_1"/>
      <sheetName val="rab_me_(by_owner)_1"/>
      <sheetName val="BQ_(by_owner)1"/>
      <sheetName val="rab_me_(fisik)1"/>
      <sheetName val="Analisa___2_1"/>
      <sheetName val="Gaji_Pokok1"/>
      <sheetName val="T__Proyek-Jabatan1"/>
      <sheetName val="T__Lokasi1"/>
      <sheetName val="T__Rumah1"/>
      <sheetName val="T__Transport1"/>
      <sheetName val="LP_2_-_KUNINGAN_-_DUKUH_ATAS1"/>
      <sheetName val="Hit_Vol_Sk1"/>
      <sheetName val="URAIAN_1"/>
      <sheetName val="Analis_harga1"/>
      <sheetName val="bill_qty1"/>
      <sheetName val="F1c_DATA_ADM61"/>
      <sheetName val="Master_Edit1"/>
      <sheetName val="Galian_11"/>
      <sheetName val="Appendix_2(SatDas)1"/>
      <sheetName val="bahan_dan_upah1"/>
      <sheetName val="Bab_6_-3(5)1"/>
      <sheetName val="2_3(2)_Gor1"/>
      <sheetName val="8_4_2_Rambu1"/>
      <sheetName val="Summary_pilecap3"/>
      <sheetName val="m_schedule3"/>
      <sheetName val="Isolasi_Luar_Dalam3"/>
      <sheetName val="Isolasi_Luar3"/>
      <sheetName val="Alat_B3"/>
      <sheetName val="Bahan_B3"/>
      <sheetName val="Upah_B3"/>
      <sheetName val="Kuantitas_&amp;_Harga3"/>
      <sheetName val="AHS_Marka3"/>
      <sheetName val="AHS_Aspal3"/>
      <sheetName val="Master_1_07"/>
      <sheetName val="Master_1_0_(2)7"/>
      <sheetName val="Master_Sch_1_0-sro2_Adari_disk7"/>
      <sheetName val="HB_6"/>
      <sheetName val="Cash_Flow_bulanan6"/>
      <sheetName val="Bill_of_Qty_MEP6"/>
      <sheetName val="HRG_BHN6"/>
      <sheetName val="Up_&amp;_bhn6"/>
      <sheetName val="REF_ONLY6"/>
      <sheetName val="H_Satuan6"/>
      <sheetName val="rab_-_persiapan_&amp;_lantai-16"/>
      <sheetName val="Anl_+6"/>
      <sheetName val="SELISIH_HARGA6"/>
      <sheetName val="Harga_Satuan2"/>
      <sheetName val="DRUP_(ASLI)6"/>
      <sheetName val="01A__RAB6"/>
      <sheetName val="GD_B5"/>
      <sheetName val="GD_C5"/>
      <sheetName val="GD_D5"/>
      <sheetName val="GD_E5"/>
      <sheetName val="GD_F5"/>
      <sheetName val="GD_G5"/>
      <sheetName val="GD_N5"/>
      <sheetName val="GD_A5"/>
      <sheetName val="MARK_UP5"/>
      <sheetName val="01A-_RAB5"/>
      <sheetName val="CRUDE_RE-bar5"/>
      <sheetName val="REKAP_(2)5"/>
      <sheetName val="Rekap_Biaya5"/>
      <sheetName val="Rekap_RAP5"/>
      <sheetName val="DAFTAR_HARGA6"/>
      <sheetName val="H_SAT5"/>
      <sheetName val="A_LIS5"/>
      <sheetName val="A_REKAP5"/>
      <sheetName val="struktur_tdk_dipakai5"/>
      <sheetName val="Rekap_Prelim5"/>
      <sheetName val="RKP_PLUMBING5"/>
      <sheetName val="Analis_Kusen_1_ESKALASI5"/>
      <sheetName val="NP_(4)5"/>
      <sheetName val="ANALISA_15"/>
      <sheetName val="Bill_Of_Quantity5"/>
      <sheetName val="ES_STG5"/>
      <sheetName val="Input_monthly_capex5"/>
      <sheetName val="Analisa_RAP5"/>
      <sheetName val="Penyebaran_M5"/>
      <sheetName val="Man_Power___Comp5"/>
      <sheetName val="DES_155"/>
      <sheetName val="Perm__Test5"/>
      <sheetName val="INPUT_25"/>
      <sheetName val="pro_ra_op5"/>
      <sheetName val="analisa_harga_satuan5"/>
      <sheetName val="BIAYA_075"/>
      <sheetName val="DET_085"/>
      <sheetName val="NS_GD_UGD5"/>
      <sheetName val="STD_GD_UGD5"/>
      <sheetName val="Agregat_Halus_&amp;_Kasar5"/>
      <sheetName val="eval__Juli5"/>
      <sheetName val="Rekap_Direct_Cost5"/>
      <sheetName val="Master_Sch_1_0-sro25"/>
      <sheetName val="Analisa_Upah_&amp;_Bahan_Plum5"/>
      <sheetName val="Sec_I_ML5"/>
      <sheetName val="Analisa_Tekhnis5"/>
      <sheetName val="2_MASTER_APP5"/>
      <sheetName val="DIVISI_35"/>
      <sheetName val="SUMBER_DAYA3"/>
      <sheetName val="3-DIV7_B2"/>
      <sheetName val="Ana__PU2"/>
      <sheetName val="610_042"/>
      <sheetName val="610_052"/>
      <sheetName val="610_062"/>
      <sheetName val="610_072"/>
      <sheetName val="610_082"/>
      <sheetName val="AnalisaSIPIL_RIIL2"/>
      <sheetName val="HARGA_MATERIAL2"/>
      <sheetName val="RAB_AR&amp;STR2"/>
      <sheetName val="Lead_Schedule2"/>
      <sheetName val="rincian_per_proyek2"/>
      <sheetName val="BD_Div-2_sd_7_62"/>
      <sheetName val="Data_Teknik2"/>
      <sheetName val="RAP_(2)2"/>
      <sheetName val="Hrg_Sat2"/>
      <sheetName val="Sat_Bah___Up2"/>
      <sheetName val="Daf_Dasar_Upah&amp;Bahan2"/>
      <sheetName val="Analisa_ME2"/>
      <sheetName val="TE_TS_FA_LAN_MATV2"/>
      <sheetName val="GRAND_REKAPITULASI2"/>
      <sheetName val="RAB_G_ADM__PUSAT_(1)2"/>
      <sheetName val="RAB_R__GENSET_&amp;_PANEL_(10)_2"/>
      <sheetName val="RAB_R__DNS__PENGLL_T_54_(11_A_2"/>
      <sheetName val="RAB_R__DNS__PENGLL_T_54_(11_B_2"/>
      <sheetName val="RAB_R__DNS__PENGLL_T_54_(11_C_2"/>
      <sheetName val="RAB_R__DNS__PENGLL_T_70_(12_A_2"/>
      <sheetName val="RAB_R__DNS__PENGLL_T_70_(12_B_2"/>
      <sheetName val="RAB_R__DNS__PENGLL_T_70_(12_C_2"/>
      <sheetName val="RAB_SPORT_CLUB_(14)2"/>
      <sheetName val="RAB_MASJID_&amp;_T_WUDLU_(15)2"/>
      <sheetName val="RAB_LOUNDRY_&amp;_WORKSHOP_(16)2"/>
      <sheetName val="RAB_MINIMARKET_&amp;_KANTIN_(17_)2"/>
      <sheetName val="RAB_RMH__PENJAGA_(18)2"/>
      <sheetName val="RAB_POS_JAGA_(19__A_)2"/>
      <sheetName val="RAB_POS_JAGA_(19__B_)2"/>
      <sheetName val="RAB_R__POMPA_(20)2"/>
      <sheetName val="RAB_R__KELAS_(2_A)2"/>
      <sheetName val="RAB_R__KELAS_(2_B)2"/>
      <sheetName val="RAB_AULA_UTAMA_(5)2"/>
      <sheetName val="RAB_AULA_SEDANG_(6)2"/>
      <sheetName val="RAB_ASRAMA_(7__B_)2"/>
      <sheetName val="RAB_ASRAMA_(7__C_)2"/>
      <sheetName val="RAB_ASRAMA_(7__D_)2"/>
      <sheetName val="RAB_R__MAKAN_(8)2"/>
      <sheetName val="RAB_GUEST_HOUSE_(9__A_)2"/>
      <sheetName val="RAB_GUEST_HOUSE_(9__B_)2"/>
      <sheetName val="Typ_ITS2"/>
      <sheetName val="Harga_2"/>
      <sheetName val="data_20142"/>
      <sheetName val="DIV_IV2"/>
      <sheetName val="DIV_VI2"/>
      <sheetName val="DIV_VIII2"/>
      <sheetName val="bukan_PNS2"/>
      <sheetName val="Analisa_SNI_STANDART_2"/>
      <sheetName val="rab_me_(by_owner)_2"/>
      <sheetName val="BQ_(by_owner)2"/>
      <sheetName val="rab_me_(fisik)2"/>
      <sheetName val="Analisa___2_2"/>
      <sheetName val="Gaji_Pokok2"/>
      <sheetName val="T__Proyek-Jabatan2"/>
      <sheetName val="T__Lokasi2"/>
      <sheetName val="T__Rumah2"/>
      <sheetName val="T__Transport2"/>
      <sheetName val="LP_2_-_KUNINGAN_-_DUKUH_ATAS2"/>
      <sheetName val="Hit_Vol_Sk2"/>
      <sheetName val="URAIAN_2"/>
      <sheetName val="Analis_harga2"/>
      <sheetName val="bill_qty2"/>
      <sheetName val="F1c_DATA_ADM62"/>
      <sheetName val="Master_Edit2"/>
      <sheetName val="Galian_12"/>
      <sheetName val="Appendix_2(SatDas)2"/>
      <sheetName val="bahan_dan_upah2"/>
      <sheetName val="Bab_6_-3(5)2"/>
      <sheetName val="2_3(2)_Gor2"/>
      <sheetName val="8_4_2_Rambu2"/>
      <sheetName val="Summary_pilecap1"/>
      <sheetName val="m_schedule1"/>
      <sheetName val="Isolasi_Luar_Dalam1"/>
      <sheetName val="Isolasi_Luar1"/>
      <sheetName val="Alat_B1"/>
      <sheetName val="Bahan_B1"/>
      <sheetName val="Upah_B1"/>
      <sheetName val="Kuantitas_&amp;_Harga1"/>
      <sheetName val="AHS_Marka1"/>
      <sheetName val="AHS_Aspal1"/>
      <sheetName val="Master_1_08"/>
      <sheetName val="Master_1_0_(2)8"/>
      <sheetName val="Master_Sch_1_0-sro2_Adari_disk8"/>
      <sheetName val="HB_7"/>
      <sheetName val="Cash_Flow_bulanan7"/>
      <sheetName val="Bill_of_Qty_MEP7"/>
      <sheetName val="HRG_BHN7"/>
      <sheetName val="Up_&amp;_bhn7"/>
      <sheetName val="REF_ONLY7"/>
      <sheetName val="H_Satuan7"/>
      <sheetName val="rab_-_persiapan_&amp;_lantai-17"/>
      <sheetName val="Anl_+7"/>
      <sheetName val="SELISIH_HARGA7"/>
      <sheetName val="Harga_Satuan3"/>
      <sheetName val="DRUP_(ASLI)7"/>
      <sheetName val="01A__RAB7"/>
      <sheetName val="GD_B6"/>
      <sheetName val="GD_C6"/>
      <sheetName val="GD_D6"/>
      <sheetName val="GD_E6"/>
      <sheetName val="GD_F6"/>
      <sheetName val="GD_G6"/>
      <sheetName val="GD_N6"/>
      <sheetName val="GD_A6"/>
      <sheetName val="MARK_UP6"/>
      <sheetName val="01A-_RAB6"/>
      <sheetName val="CRUDE_RE-bar6"/>
      <sheetName val="REKAP_(2)6"/>
      <sheetName val="Rekap_Biaya6"/>
      <sheetName val="Rekap_RAP6"/>
      <sheetName val="DAFTAR_HARGA7"/>
      <sheetName val="H_SAT6"/>
      <sheetName val="A_LIS6"/>
      <sheetName val="A_REKAP6"/>
      <sheetName val="struktur_tdk_dipakai6"/>
      <sheetName val="Rekap_Prelim6"/>
      <sheetName val="RKP_PLUMBING6"/>
      <sheetName val="Analis_Kusen_1_ESKALASI6"/>
      <sheetName val="NP_(4)6"/>
      <sheetName val="ANALISA_16"/>
      <sheetName val="Bill_Of_Quantity6"/>
      <sheetName val="ES_STG6"/>
      <sheetName val="Input_monthly_capex6"/>
      <sheetName val="Analisa_RAP6"/>
      <sheetName val="Penyebaran_M6"/>
      <sheetName val="Man_Power___Comp6"/>
      <sheetName val="DES_156"/>
      <sheetName val="Perm__Test6"/>
      <sheetName val="INPUT_26"/>
      <sheetName val="pro_ra_op6"/>
      <sheetName val="analisa_harga_satuan6"/>
      <sheetName val="BIAYA_076"/>
      <sheetName val="DET_086"/>
      <sheetName val="NS_GD_UGD6"/>
      <sheetName val="STD_GD_UGD6"/>
      <sheetName val="Agregat_Halus_&amp;_Kasar6"/>
      <sheetName val="eval__Juli6"/>
      <sheetName val="Rekap_Direct_Cost6"/>
      <sheetName val="Master_Sch_1_0-sro26"/>
      <sheetName val="Analisa_Upah_&amp;_Bahan_Plum6"/>
      <sheetName val="Sec_I_ML6"/>
      <sheetName val="Analisa_Tekhnis6"/>
      <sheetName val="2_MASTER_APP6"/>
      <sheetName val="DIVISI_36"/>
      <sheetName val="SUMBER_DAYA4"/>
      <sheetName val="3-DIV7_B3"/>
      <sheetName val="Ana__PU3"/>
      <sheetName val="610_043"/>
      <sheetName val="610_053"/>
      <sheetName val="610_063"/>
      <sheetName val="610_073"/>
      <sheetName val="610_083"/>
      <sheetName val="AnalisaSIPIL_RIIL3"/>
      <sheetName val="HARGA_MATERIAL3"/>
      <sheetName val="RAB_AR&amp;STR3"/>
      <sheetName val="Lead_Schedule3"/>
      <sheetName val="rincian_per_proyek3"/>
      <sheetName val="BD_Div-2_sd_7_63"/>
      <sheetName val="Data_Teknik3"/>
      <sheetName val="RAP_(2)3"/>
      <sheetName val="Hrg_Sat3"/>
      <sheetName val="Sat_Bah___Up3"/>
      <sheetName val="Daf_Dasar_Upah&amp;Bahan3"/>
      <sheetName val="Analisa_ME3"/>
      <sheetName val="TE_TS_FA_LAN_MATV3"/>
      <sheetName val="GRAND_REKAPITULASI3"/>
      <sheetName val="RAB_G_ADM__PUSAT_(1)3"/>
      <sheetName val="RAB_R__GENSET_&amp;_PANEL_(10)_3"/>
      <sheetName val="RAB_R__DNS__PENGLL_T_54_(11_A_3"/>
      <sheetName val="RAB_R__DNS__PENGLL_T_54_(11_B_3"/>
      <sheetName val="RAB_R__DNS__PENGLL_T_54_(11_C_3"/>
      <sheetName val="RAB_R__DNS__PENGLL_T_70_(12_A_3"/>
      <sheetName val="RAB_R__DNS__PENGLL_T_70_(12_B_3"/>
      <sheetName val="RAB_R__DNS__PENGLL_T_70_(12_C_3"/>
      <sheetName val="RAB_SPORT_CLUB_(14)3"/>
      <sheetName val="RAB_MASJID_&amp;_T_WUDLU_(15)3"/>
      <sheetName val="RAB_LOUNDRY_&amp;_WORKSHOP_(16)3"/>
      <sheetName val="RAB_MINIMARKET_&amp;_KANTIN_(17_)3"/>
      <sheetName val="RAB_RMH__PENJAGA_(18)3"/>
      <sheetName val="RAB_POS_JAGA_(19__A_)3"/>
      <sheetName val="RAB_POS_JAGA_(19__B_)3"/>
      <sheetName val="RAB_R__POMPA_(20)3"/>
      <sheetName val="RAB_R__KELAS_(2_A)3"/>
      <sheetName val="RAB_R__KELAS_(2_B)3"/>
      <sheetName val="RAB_AULA_UTAMA_(5)3"/>
      <sheetName val="RAB_AULA_SEDANG_(6)3"/>
      <sheetName val="RAB_ASRAMA_(7__B_)3"/>
      <sheetName val="RAB_ASRAMA_(7__C_)3"/>
      <sheetName val="RAB_ASRAMA_(7__D_)3"/>
      <sheetName val="RAB_R__MAKAN_(8)3"/>
      <sheetName val="RAB_GUEST_HOUSE_(9__A_)3"/>
      <sheetName val="RAB_GUEST_HOUSE_(9__B_)3"/>
      <sheetName val="Typ_ITS3"/>
      <sheetName val="Harga_3"/>
      <sheetName val="data_20143"/>
      <sheetName val="DIV_IV3"/>
      <sheetName val="DIV_VI3"/>
      <sheetName val="DIV_VIII3"/>
      <sheetName val="bukan_PNS3"/>
      <sheetName val="Analisa_SNI_STANDART_3"/>
      <sheetName val="rab_me_(by_owner)_3"/>
      <sheetName val="BQ_(by_owner)3"/>
      <sheetName val="rab_me_(fisik)3"/>
      <sheetName val="Analisa___2_3"/>
      <sheetName val="Gaji_Pokok3"/>
      <sheetName val="T__Proyek-Jabatan3"/>
      <sheetName val="T__Lokasi3"/>
      <sheetName val="T__Rumah3"/>
      <sheetName val="T__Transport3"/>
      <sheetName val="LP_2_-_KUNINGAN_-_DUKUH_ATAS3"/>
      <sheetName val="Hit_Vol_Sk3"/>
      <sheetName val="URAIAN_3"/>
      <sheetName val="Analis_harga3"/>
      <sheetName val="bill_qty3"/>
      <sheetName val="F1c_DATA_ADM63"/>
      <sheetName val="Master_Edit3"/>
      <sheetName val="Galian_13"/>
      <sheetName val="Appendix_2(SatDas)3"/>
      <sheetName val="bahan_dan_upah3"/>
      <sheetName val="Bab_6_-3(5)3"/>
      <sheetName val="2_3(2)_Gor3"/>
      <sheetName val="8_4_2_Rambu3"/>
      <sheetName val="Summary_pilecap2"/>
      <sheetName val="m_schedule2"/>
      <sheetName val="Isolasi_Luar_Dalam2"/>
      <sheetName val="Isolasi_Luar2"/>
      <sheetName val="Alat_B2"/>
      <sheetName val="Bahan_B2"/>
      <sheetName val="Upah_B2"/>
      <sheetName val="Kuantitas_&amp;_Harga2"/>
      <sheetName val="AHS_Marka2"/>
      <sheetName val="AHS_Aspal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Satuan"/>
      <sheetName val="BILL"/>
      <sheetName val="REKAP 1 SECTION"/>
      <sheetName val="DIREC COST"/>
      <sheetName val="BEKISTING"/>
      <sheetName val="form besi"/>
      <sheetName val="REKAP STRUCTURE"/>
      <sheetName val="BESI"/>
      <sheetName val="H_Satuan"/>
      <sheetName val="H_Satuan1"/>
      <sheetName val="REKAP_1_SECTION"/>
      <sheetName val="DIREC_COST"/>
      <sheetName val="form_besi"/>
      <sheetName val="REKAP_STRUCTURE"/>
      <sheetName val="lamp. 12"/>
      <sheetName val="Rp"/>
      <sheetName val="Potongan"/>
      <sheetName val="BPM"/>
      <sheetName val="GRAND REKAP"/>
      <sheetName val="Master 1.0"/>
      <sheetName val="BQ ARS"/>
      <sheetName val="A-11 Steel Str (2)"/>
      <sheetName val="ANAL2"/>
      <sheetName val="Pipe"/>
      <sheetName val="Analisa Upah &amp; Bahan Plum"/>
      <sheetName val="Bahan"/>
      <sheetName val="HSTANAH.XLS"/>
      <sheetName val="351BQMCN"/>
      <sheetName val="J"/>
      <sheetName val="FORM X COST"/>
      <sheetName val="ANALISA GRS TENGAH"/>
      <sheetName val="D4"/>
      <sheetName val="D6"/>
      <sheetName val="D7"/>
      <sheetName val="D8"/>
      <sheetName val="AHS"/>
      <sheetName val="BAHAN &amp; UPAH"/>
      <sheetName val="4"/>
      <sheetName val="Analisa &amp; Upah"/>
      <sheetName val="REQDELTA"/>
      <sheetName val="Mobilisasi"/>
      <sheetName val="Analisa"/>
      <sheetName val="daftar Upah"/>
      <sheetName val="rekap.c"/>
      <sheetName val="Material"/>
      <sheetName val="Pos 4-1"/>
      <sheetName val="Harga "/>
      <sheetName val="vol. ARS"/>
      <sheetName val="anl"/>
      <sheetName val="kusen"/>
      <sheetName val="TOTAL SPK"/>
      <sheetName val="HARGA ME"/>
      <sheetName val="I-KAMAR"/>
      <sheetName val="IPL_SCHEDULE"/>
      <sheetName val="Cover"/>
      <sheetName val="Bill of Qty MEP"/>
      <sheetName val="D-1"/>
      <sheetName val="Basement Estimate"/>
      <sheetName val="bhn "/>
      <sheetName val="basic_price"/>
      <sheetName val="As"/>
      <sheetName val="PLUMBING 2"/>
      <sheetName val="Estimate"/>
      <sheetName val="rab me (by owner) "/>
      <sheetName val="BQ (by owner)"/>
      <sheetName val="rab me (fisik)"/>
      <sheetName val="H-BHN"/>
      <sheetName val="JUDUL"/>
      <sheetName val="ELEVATED SLAB"/>
      <sheetName val="01A- RAB"/>
      <sheetName val="SEX"/>
      <sheetName val="EK"/>
      <sheetName val="an el"/>
      <sheetName val="BID_PRC"/>
      <sheetName val="PRC_COMP"/>
      <sheetName val="HARSAT"/>
      <sheetName val="Analisa 2"/>
      <sheetName val="unit rate-b3"/>
      <sheetName val="villa"/>
      <sheetName val="ch"/>
      <sheetName val="induk1"/>
      <sheetName val="rab"/>
      <sheetName val="HARGA MATERIAL"/>
      <sheetName val="HS"/>
      <sheetName val="coeff"/>
      <sheetName val="Summary"/>
      <sheetName val="Cash2"/>
      <sheetName val="Koefisien"/>
      <sheetName val="Instalasi"/>
      <sheetName val="Hrg"/>
      <sheetName val="Memb Schd"/>
      <sheetName val="BQ"/>
      <sheetName val="Elektrikal"/>
      <sheetName val="Hargamat"/>
      <sheetName val="Analisa Harga Satuan"/>
      <sheetName val="INDEKS"/>
      <sheetName val="tknk"/>
      <sheetName val="JABATAN"/>
      <sheetName val="DATA"/>
      <sheetName val="Analisa Upah _ Bahan Plum"/>
      <sheetName val="upah"/>
      <sheetName val="CV"/>
      <sheetName val="Pt"/>
      <sheetName val="HB "/>
      <sheetName val="Hrg_Sat"/>
      <sheetName val="rek det 1-3"/>
      <sheetName val="metode"/>
      <sheetName val="Sheet6"/>
      <sheetName val="RAB_HREZ"/>
      <sheetName val="ANAL_HREZ"/>
      <sheetName val="FORM 3A"/>
      <sheetName val="Master_1_0"/>
      <sheetName val="Perhitungan RAB"/>
      <sheetName val="Tabel_Bantu"/>
      <sheetName val="Scedule"/>
      <sheetName val="HSTANAH"/>
      <sheetName val="HSBETON"/>
      <sheetName val="Harga ME "/>
      <sheetName val="Supply Agrmnt"/>
      <sheetName val="crewlist S"/>
      <sheetName val="prog-mgu"/>
      <sheetName val="Du_lieu"/>
      <sheetName val="anal pipa"/>
      <sheetName val="Harsat Upah"/>
      <sheetName val="sub"/>
      <sheetName val="Rkp"/>
      <sheetName val="PAKET 1"/>
      <sheetName val="Bengkel_str"/>
      <sheetName val="Bengkel_fin"/>
      <sheetName val="Pagar_hal"/>
      <sheetName val="Fasilitas"/>
      <sheetName val="AC_C"/>
      <sheetName val="daftar harga"/>
      <sheetName val="struktur"/>
      <sheetName val="ESCON"/>
      <sheetName val="satuan_pek_ars"/>
      <sheetName val="Harga satuan"/>
      <sheetName val="MAP"/>
      <sheetName val="Daf 1"/>
      <sheetName val="gaji"/>
      <sheetName val="harga2014"/>
      <sheetName val="POS-4.1"/>
      <sheetName val="Rekap Dc"/>
      <sheetName val="Rekap"/>
      <sheetName val="PHU 05"/>
      <sheetName val="Harga Bahan"/>
      <sheetName val="HB0703"/>
      <sheetName val="HPP"/>
      <sheetName val="HSD"/>
      <sheetName val="Indirect Cost"/>
      <sheetName val="SERVICES FEE"/>
      <sheetName val="Foundation"/>
      <sheetName val="Pancang"/>
      <sheetName val="BD Cvl"/>
      <sheetName val="Diskon"/>
      <sheetName val="Conveyor"/>
      <sheetName val="Erection SS"/>
      <sheetName val="Civil-Structure"/>
      <sheetName val="UAHS"/>
      <sheetName val="Eng"/>
      <sheetName val="단중표"/>
      <sheetName val="A"/>
      <sheetName val="Progres"/>
      <sheetName val="Currency Rate"/>
      <sheetName val="Sheet1"/>
      <sheetName val="Upah Bahan"/>
      <sheetName val="DAF-1"/>
      <sheetName val="3-DIV5"/>
      <sheetName val="H_Satuan2"/>
      <sheetName val="REKAP_1_SECTION1"/>
      <sheetName val="DIREC_COST1"/>
      <sheetName val="form_besi1"/>
      <sheetName val="REKAP_STRUCTURE1"/>
      <sheetName val="lamp__12"/>
      <sheetName val="GRAND_REKAP"/>
      <sheetName val="ANALISA_GRS_TENGAH"/>
      <sheetName val="A-11_Steel_Str_(2)"/>
      <sheetName val="BAHAN_&amp;_UPAH"/>
      <sheetName val="I_KAMAR"/>
      <sheetName val="ISBL-CIV"/>
      <sheetName val="REF.ONLY"/>
      <sheetName val="tb"/>
      <sheetName val="Analisa_Upah_&amp;_Bahan_Plum"/>
      <sheetName val="Analisa_&amp;_Upah"/>
      <sheetName val="LO"/>
      <sheetName val="APP-9"/>
      <sheetName val="hsat-SD"/>
      <sheetName val="an-satuan"/>
      <sheetName val="Rekap-SD"/>
      <sheetName val="Informasi"/>
      <sheetName val="MAP-2"/>
      <sheetName val="dia-in"/>
      <sheetName val="ahas-ins"/>
      <sheetName val="BQ_ARS"/>
      <sheetName val="PLUMBING_2"/>
      <sheetName val="rab_me_(by_owner)_"/>
      <sheetName val="BQ_(by_owner)"/>
      <sheetName val="rab_me_(fisik)"/>
      <sheetName val="HB_"/>
      <sheetName val="ELEVATED_SLAB"/>
      <sheetName val="FORM_X_COST"/>
      <sheetName val="rek_det_1-3"/>
      <sheetName val="HSTANAH_XLS"/>
      <sheetName val="rekap_c"/>
      <sheetName val="daftar_harga"/>
      <sheetName val="Pos_4-1"/>
      <sheetName val="Harga_"/>
      <sheetName val="vol__ARS"/>
      <sheetName val="TOTAL_SPK"/>
      <sheetName val="POS-4_1"/>
      <sheetName val="Rekap_Dc"/>
      <sheetName val="an_el"/>
      <sheetName val="Bill_of_Qty_MEP"/>
      <sheetName val="Basement_Estimate"/>
      <sheetName val="HARGA_ME"/>
      <sheetName val="Analisa_2"/>
      <sheetName val="bhn_"/>
      <sheetName val="daftar_Upah"/>
      <sheetName val="PHU_05"/>
      <sheetName val="HARGA_MATERIAL"/>
      <sheetName val="Memb_Schd"/>
      <sheetName val="unit_rate-b3"/>
      <sheetName val="01A-_RAB"/>
      <sheetName val="Analisa_Harga_Satuan"/>
      <sheetName val="REF_ONLY"/>
      <sheetName val="Daf_1"/>
      <sheetName val="Analisa_Upah___Bahan_Plum"/>
      <sheetName val="Supply_Agrmnt"/>
      <sheetName val="Harga_Bahan"/>
      <sheetName val="Sit1"/>
      <sheetName val="DivX"/>
      <sheetName val="Rumus"/>
      <sheetName val="5-Peralatan"/>
      <sheetName val="AC"/>
      <sheetName val="dasar"/>
      <sheetName val="LIFT DOM"/>
      <sheetName val="NM"/>
      <sheetName val="dboard( asli)"/>
      <sheetName val="RAB STR JETTY &amp; F.PENUNJANG"/>
      <sheetName val="NAME"/>
      <sheetName val="Testing"/>
      <sheetName val="BM"/>
      <sheetName val="koef"/>
      <sheetName val="Analisa RAB"/>
      <sheetName val="UMUM"/>
      <sheetName val="ANGGARAN"/>
      <sheetName val="grafik"/>
      <sheetName val="pemasaran2013"/>
      <sheetName val="3. KONTRAK(stu)"/>
      <sheetName val="Anls"/>
      <sheetName val="Hrg-Das"/>
      <sheetName val="Anal-1"/>
      <sheetName val="DAF-2"/>
      <sheetName val="Fill this out first___"/>
      <sheetName val="KP1590_E"/>
      <sheetName val="견적기준"/>
      <sheetName val="KEUANGAN"/>
      <sheetName val="RENCANA KERJA"/>
      <sheetName val="Scenario"/>
      <sheetName val="TOEVOER"/>
      <sheetName val="RAB RIIL kayu"/>
      <sheetName val="B-P"/>
      <sheetName val="HARSAT-lhn"/>
      <sheetName val="Peralatan"/>
      <sheetName val="Unit Rate Indirect"/>
      <sheetName val="TS"/>
      <sheetName val="JUML-SDM"/>
      <sheetName val="BE-02"/>
      <sheetName val="Analisa Tekhnis"/>
      <sheetName val="BAHAN-2"/>
      <sheetName val="DKH"/>
      <sheetName val="HIDRO"/>
      <sheetName val="HRG BHN"/>
      <sheetName val="SUB TOTAL___"/>
      <sheetName val="AnalisaSIPIL RIIL RAP"/>
      <sheetName val="A Paint Jotun Penguard"/>
      <sheetName val="BOQ ori"/>
      <sheetName val="HSA &amp; PAB"/>
      <sheetName val="Harga Upah "/>
      <sheetName val="PENAWARAN"/>
      <sheetName val="i-j. Pengalaman"/>
      <sheetName val="17.ALS-saluran+BC"/>
      <sheetName val="HARGA UPAH"/>
      <sheetName val="Sewa Alat-1"/>
      <sheetName val="pricing"/>
      <sheetName val="SITE-E"/>
      <sheetName val="bukan PNS"/>
      <sheetName val="Mon Upah"/>
      <sheetName val="Time Schedule"/>
      <sheetName val="2. Informasi"/>
      <sheetName val="bhn-upah"/>
      <sheetName val="Ur_Pil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2-AHSP"/>
      <sheetName val="Agregat Halus &amp; Kasar"/>
      <sheetName val="Harga Sat Das"/>
      <sheetName val="NP"/>
      <sheetName val="Brdw"/>
      <sheetName val="SD (1)"/>
      <sheetName val="GFA-20-N"/>
      <sheetName val="SBDY Jemb Tayan"/>
      <sheetName val="FORM 7"/>
      <sheetName val="SAT-DAS"/>
      <sheetName val="Analisa RAP"/>
      <sheetName val="Bahan B"/>
      <sheetName val="RAP"/>
      <sheetName val="Telusur"/>
      <sheetName val="Upah B"/>
      <sheetName val="TOTAL"/>
      <sheetName val="COST"/>
      <sheetName val="D2.4"/>
      <sheetName val="D3-3"/>
      <sheetName val="D4.3 (TE)"/>
      <sheetName val="D5.3 (TF) "/>
      <sheetName val="D8.3 (TJ)"/>
      <sheetName val="Harga"/>
      <sheetName val="AHS (ci,str,ars)"/>
      <sheetName val="Evaporator"/>
      <sheetName val="610.04"/>
      <sheetName val="HRG BAHAN &amp; UPAH okk"/>
      <sheetName val="Analis Kusen okk"/>
      <sheetName val="Ana. PU"/>
      <sheetName val="6-AGREGAT"/>
      <sheetName val="Terbilang"/>
      <sheetName val="HASAT DASAR"/>
      <sheetName val="Uraian Teknis"/>
      <sheetName val="Surat Pernyataan"/>
      <sheetName val="Sheet3"/>
      <sheetName val="rekapan"/>
      <sheetName val="Lamp_V"/>
      <sheetName val="struktur tdk dipakai"/>
      <sheetName val="Daftar Staff"/>
      <sheetName val="Bill of Qty"/>
      <sheetName val="Anal "/>
      <sheetName val="BAHAN "/>
      <sheetName val="???"/>
      <sheetName val="Harga bahan-1"/>
      <sheetName val="rekap1"/>
      <sheetName val="DETAIL POS 123"/>
      <sheetName val="___"/>
      <sheetName val="ANALISA GR"/>
      <sheetName val="ANALISA GR_x0000__x0000__x0000__x0000__x0000_GAH"/>
      <sheetName val="ANALISA GR?????GAH"/>
      <sheetName val="G_SUMMARY"/>
      <sheetName val="Harsat Bahan"/>
      <sheetName val="BQ PABX"/>
      <sheetName val="Div2"/>
      <sheetName val="112-885"/>
      <sheetName val="UMUM-PU"/>
      <sheetName val="bau"/>
      <sheetName val="Perm. Test"/>
      <sheetName val="Har Sat"/>
      <sheetName val="H_Satuan3"/>
      <sheetName val="REKAP_1_SECTION2"/>
      <sheetName val="DIREC_COST2"/>
      <sheetName val="form_besi2"/>
      <sheetName val="REKAP_STRUCTURE2"/>
      <sheetName val="lamp__121"/>
      <sheetName val="GRAND_REKAP1"/>
      <sheetName val="Master_1_01"/>
      <sheetName val="A-11_Steel_Str_(2)1"/>
      <sheetName val="Analisa_Upah_&amp;_Bahan_Plum1"/>
      <sheetName val="ANALISA_GRS_TENGAH1"/>
      <sheetName val="BAHAN_&amp;_UPAH1"/>
      <sheetName val="Analisa_&amp;_Upah1"/>
      <sheetName val="FORM_3A"/>
      <sheetName val="Perhitungan_RAB"/>
      <sheetName val="Harga_ME_"/>
      <sheetName val="crewlist_S"/>
      <sheetName val="anal_pipa"/>
      <sheetName val="Harsat_Upah"/>
      <sheetName val="PAKET_1"/>
      <sheetName val="Harga_satuan"/>
      <sheetName val="Indirect_Cost"/>
      <sheetName val="SERVICES_FEE"/>
      <sheetName val="BD_Cvl"/>
      <sheetName val="Erection_SS"/>
      <sheetName val="Currency_Rate"/>
      <sheetName val="Upah_Bahan"/>
      <sheetName val="Agregat_Halus_&amp;_Kasar"/>
      <sheetName val="Analisa_RAB"/>
      <sheetName val="LIFT_DOM"/>
      <sheetName val="dboard(_asli)"/>
      <sheetName val="RAB_STR_JETTY_&amp;_F_PENUNJANG"/>
      <sheetName val="RAB_RIIL_kayu"/>
      <sheetName val="Unit_Rate_Indirect"/>
      <sheetName val="bukan_PNS"/>
      <sheetName val="Mon_Upah"/>
      <sheetName val="Time_Schedule"/>
      <sheetName val="i-j__Pengalaman"/>
      <sheetName val="Analisa_Tekhnis"/>
      <sheetName val="3__KONTRAK(stu)"/>
      <sheetName val="HRG_BHN"/>
      <sheetName val="17_ALS-saluran+BC"/>
      <sheetName val="HARGA_UPAH"/>
      <sheetName val="Sewa_Alat-1"/>
      <sheetName val="A_Paint_Jotun_Penguard"/>
      <sheetName val="BOQ_ori"/>
      <sheetName val="Fill_this_out_first___"/>
      <sheetName val="AnalisaSIPIL_RIIL_RAP"/>
      <sheetName val="SUB_TOTAL___"/>
      <sheetName val="ANALISA_GRGAH"/>
      <sheetName val="Analisa_RAP"/>
      <sheetName val="Bahan_B"/>
      <sheetName val="Upah_B"/>
      <sheetName val="HSA_&amp;_PAB"/>
      <sheetName val="Harga_Upah_"/>
      <sheetName val="2__Informasi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SAT_DASAR"/>
      <sheetName val="SBDY_Jemb_Tayan"/>
      <sheetName val="Uraian_Teknis"/>
      <sheetName val="1.B"/>
      <sheetName val="perbhn"/>
      <sheetName val="HARDAS"/>
      <sheetName val="waktu"/>
      <sheetName val="Analisa Prov'07"/>
      <sheetName val="Progress"/>
      <sheetName val="WRItten(2)"/>
      <sheetName val="Sum"/>
      <sheetName val="Bill rekap"/>
      <sheetName val="Bill 4.1"/>
      <sheetName val="61004"/>
      <sheetName val="Evaluasi"/>
      <sheetName val="Isolasi Luar Dalam"/>
      <sheetName val="Isolasi Luar"/>
      <sheetName val="Anls Hrg Sat"/>
      <sheetName val="bilangan"/>
      <sheetName val="JobSheet"/>
      <sheetName val="DRUP (ASLI)"/>
      <sheetName val="HSatuan"/>
      <sheetName val="RAB REVISI"/>
      <sheetName val="Door &amp; Window Podium"/>
      <sheetName val="San PD"/>
      <sheetName val="Kuantitas &amp; Harga"/>
      <sheetName val="Jabar"/>
      <sheetName val="Jateng"/>
      <sheetName val="Jatim"/>
      <sheetName val="Pusat"/>
      <sheetName val="Sulawesi"/>
      <sheetName val="Sumbagsel"/>
      <sheetName val="Str A"/>
      <sheetName val="Analisa Tend"/>
      <sheetName val="Indirect_Const"/>
      <sheetName val="fill in first"/>
      <sheetName val="Unit Cost"/>
      <sheetName val="Quantity"/>
      <sheetName val="Mall"/>
      <sheetName val="SP"/>
      <sheetName val="Structure"/>
      <sheetName val="Harga Bahan &amp; Upah"/>
      <sheetName val="TABLE"/>
      <sheetName val="h-013211-2"/>
      <sheetName val="DFT_ HRG BHN _ UPAH"/>
      <sheetName val="ANALISA STR _ ARS"/>
      <sheetName val="ahs1"/>
      <sheetName val="ahs3"/>
      <sheetName val="HPP TOTAL"/>
      <sheetName val="HPP 3 Tower"/>
      <sheetName val="H.SAT"/>
      <sheetName val="Rekap Direct Cost"/>
      <sheetName val="PileCap"/>
      <sheetName val="COST SUMM"/>
      <sheetName val="ANALISA GR_____GAH"/>
      <sheetName val="NEX24 DB"/>
      <sheetName val="Harsat Pekerjaan"/>
      <sheetName val="DF-7 (2)"/>
      <sheetName val="DF-7"/>
      <sheetName val="Pricing-2"/>
      <sheetName val="hafele"/>
      <sheetName val="Basic Price"/>
      <sheetName val="Unit Price"/>
      <sheetName val="tifico"/>
      <sheetName val="analisa panel"/>
      <sheetName val="boq"/>
      <sheetName val="H Satuan Dasar"/>
      <sheetName val="Ana-ALAT"/>
      <sheetName val="10 yr val"/>
      <sheetName val="Input"/>
      <sheetName val="Financials"/>
      <sheetName val="faktor"/>
      <sheetName val="概総括1"/>
      <sheetName val="電気設備表"/>
      <sheetName val="ANALISA GR_x0000__x0000__x0000_"/>
      <sheetName val="PREAM"/>
      <sheetName val="Personil"/>
      <sheetName val="Master"/>
      <sheetName val="Analisa (ok punya)"/>
      <sheetName val="Harga_Sat_Das"/>
      <sheetName val="DIVI6"/>
      <sheetName val="HarDas-Ops."/>
      <sheetName val="FAK"/>
      <sheetName val="bayar_04_fak"/>
      <sheetName val="analisa el"/>
      <sheetName val="Sec I ML"/>
      <sheetName val="Sheet2"/>
      <sheetName val="LISTRIK"/>
      <sheetName val="TATA UDARA"/>
      <sheetName val="An-Alat"/>
      <sheetName val="Amount"/>
      <sheetName val="Sumber Daya"/>
      <sheetName val="SAT EL"/>
      <sheetName val="OP. PERJAM"/>
      <sheetName val="K.Lokal"/>
      <sheetName val="B. PERSONIL"/>
      <sheetName val="JALAN"/>
      <sheetName val="1.General "/>
      <sheetName val="REKAP  (1)"/>
      <sheetName val="ARITMATIK"/>
      <sheetName val="2703.1"/>
      <sheetName val="BQ-E20-02(Rp)"/>
      <sheetName val="EurotoolsXRates"/>
      <sheetName val="PV"/>
      <sheetName val="CB"/>
      <sheetName val="KBL"/>
      <sheetName val="ARL"/>
      <sheetName val="TRY"/>
      <sheetName val="ANALISA GR_x005f_x0000__x005f_x0000__x005f_x0000_"/>
      <sheetName val="Hrg Upah Bhn"/>
      <sheetName val="DAFTAR HARGA BAHAN "/>
      <sheetName val="RANGE BAHAN"/>
      <sheetName val="Pengujian"/>
      <sheetName val="BAG-2"/>
      <sheetName val="Price"/>
      <sheetName val="Assumption &amp; Dashboard."/>
      <sheetName val="Lumpsum"/>
      <sheetName val="Fixset"/>
      <sheetName val="ANALISA GR_x005f_x005f_x005f_x0000__x005f_x005f_x"/>
      <sheetName val="anls space frame"/>
      <sheetName val="u_rates"/>
      <sheetName val="index"/>
      <sheetName val="4  PEK. LUAR"/>
      <sheetName val=" SAT PL"/>
      <sheetName val="RAB.SEKRETARIAT (1)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 refreshError="1"/>
      <sheetData sheetId="202"/>
      <sheetData sheetId="203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/>
      <sheetData sheetId="491"/>
      <sheetData sheetId="492"/>
      <sheetData sheetId="493" refreshError="1"/>
      <sheetData sheetId="494" refreshError="1"/>
      <sheetData sheetId="495" refreshError="1"/>
      <sheetData sheetId="496" refreshError="1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  <sheetName val="Master 1.0"/>
      <sheetName val="An.3"/>
      <sheetName val="An.1"/>
      <sheetName val="An.2"/>
      <sheetName val="Harsat"/>
      <sheetName val="H.Satuan"/>
      <sheetName val="BQ"/>
      <sheetName val="Rekap K5"/>
      <sheetName val="Monitoring Per Minggu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"/>
      <sheetName val="REKAP"/>
      <sheetName val="B"/>
      <sheetName val="NAL RUTIN"/>
      <sheetName val="NAL RUTIN (2)"/>
      <sheetName val="NAL RUTIN (3)"/>
      <sheetName val="Qty"/>
      <sheetName val="KUANTITAS"/>
      <sheetName val="bahan"/>
      <sheetName val="ANAL-ALAT"/>
      <sheetName val="KUANTITAS-02 (2)"/>
      <sheetName val="Hit Vol"/>
      <sheetName val="Sheet1"/>
      <sheetName val="METODE"/>
      <sheetName val="MET 23"/>
      <sheetName val="ANALISA"/>
      <sheetName val="ANALISA (2)"/>
      <sheetName val="METODE (2)"/>
      <sheetName val="MET_BETON"/>
      <sheetName val="MET PELAK"/>
      <sheetName val="umum"/>
      <sheetName val="PERSONIL"/>
      <sheetName val="AC_BC)"/>
      <sheetName val="AC_Minor"/>
      <sheetName val="MET AC-WC_BASE"/>
      <sheetName val="MET_WET"/>
      <sheetName val="emPeu"/>
      <sheetName val="ALAT"/>
      <sheetName val="sur"/>
      <sheetName val="JADWAL"/>
      <sheetName val="MATERIAL"/>
      <sheetName val="ANAL_BETON"/>
      <sheetName val="ANAL_WETLEAN"/>
      <sheetName val="ANSL.ALT"/>
      <sheetName val="LAPEN"/>
      <sheetName val="MET_lapen"/>
      <sheetName val="MET"/>
      <sheetName val="met_wf250"/>
      <sheetName val="MAT_UP_BHN"/>
      <sheetName val="DAFLAMP"/>
      <sheetName val="MPU"/>
      <sheetName val="Perhit Vol"/>
      <sheetName val="LAM-2"/>
      <sheetName val="KUANTITAS-02"/>
      <sheetName val="alat.1"/>
      <sheetName val="alat.2"/>
      <sheetName val="KOMP"/>
      <sheetName val="datkon"/>
      <sheetName val="MET AC_BC"/>
      <sheetName val="XXnsa"/>
      <sheetName val="H.Satuan"/>
      <sheetName val="DATA PROYEK"/>
      <sheetName val="daftarbhn"/>
      <sheetName val="ESCON"/>
    </sheetNames>
    <sheetDataSet>
      <sheetData sheetId="0" refreshError="1">
        <row r="12">
          <cell r="H12">
            <v>19.991228070175438</v>
          </cell>
        </row>
        <row r="13">
          <cell r="H13">
            <v>7</v>
          </cell>
        </row>
        <row r="14">
          <cell r="H14">
            <v>1.1000000000000001</v>
          </cell>
        </row>
        <row r="16">
          <cell r="H16">
            <v>55.555555555555557</v>
          </cell>
        </row>
        <row r="17">
          <cell r="H17">
            <v>44.444444444444443</v>
          </cell>
        </row>
        <row r="19">
          <cell r="H19">
            <v>1.03</v>
          </cell>
        </row>
        <row r="20">
          <cell r="H20">
            <v>0.8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_Suramadu"/>
    </sheetNames>
    <sheetDataSet>
      <sheetData sheetId="0"/>
      <sheetData sheetId="1">
        <row r="72">
          <cell r="H7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"/>
      <sheetName val="Cov"/>
      <sheetName val="Rekp"/>
      <sheetName val="Rab"/>
      <sheetName val="Mob"/>
      <sheetName val="D3"/>
      <sheetName val="ND3"/>
      <sheetName val="D4"/>
      <sheetName val="ND4"/>
      <sheetName val="D6"/>
      <sheetName val="ND6"/>
      <sheetName val="D8"/>
      <sheetName val="ND8"/>
      <sheetName val="Ag H&amp;K"/>
      <sheetName val="BOW"/>
      <sheetName val="Basic"/>
      <sheetName val="Alat"/>
      <sheetName val="Alat Utama"/>
      <sheetName val="Sched"/>
      <sheetName val="Subkon"/>
      <sheetName val="MM"/>
      <sheetName val="%"/>
      <sheetName val="Ranking %"/>
      <sheetName val="D2"/>
      <sheetName val="ND2"/>
      <sheetName val="D7"/>
      <sheetName val="ND7"/>
      <sheetName val="K-Anl"/>
      <sheetName val="D5"/>
      <sheetName val="ND5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  <sheetName val="Bill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Aji Kuning "/>
      <sheetName val="Aji Kuning"/>
      <sheetName val="Div 1"/>
      <sheetName val="Lampiran 2a-2"/>
      <sheetName val="Div 2"/>
      <sheetName val="Div 3"/>
      <sheetName val="Div 4"/>
      <sheetName val="Div 5"/>
      <sheetName val="Div 6"/>
      <sheetName val="Div 7"/>
      <sheetName val="Div 8"/>
      <sheetName val="Div 9"/>
      <sheetName val="Div 10"/>
      <sheetName val="Asbuton"/>
      <sheetName val="Satuan Dasar"/>
      <sheetName val="Metode Pelaksanaan"/>
      <sheetName val="Schedulle"/>
      <sheetName val="alat operas"/>
      <sheetName val="MP Utama"/>
      <sheetName val="MoS"/>
      <sheetName val="AC"/>
      <sheetName val="Master 1.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rekap A"/>
      <sheetName val="rekap b"/>
      <sheetName val="grand sum"/>
      <sheetName val="sampul"/>
      <sheetName val="pEMBATAS"/>
      <sheetName val="HARGA MATERIAL"/>
      <sheetName val="BQ ARS"/>
      <sheetName val="AHSbj"/>
      <sheetName val="H.Satuan"/>
      <sheetName val="data"/>
      <sheetName val="rekap_A"/>
      <sheetName val="rekap_b"/>
      <sheetName val="grand_sum"/>
      <sheetName val="HARGA_MATERIAL"/>
      <sheetName val="Rab"/>
      <sheetName val="REKAP_VOLUME"/>
      <sheetName val="SNI-17-3-09"/>
      <sheetName val="RKP.ANL"/>
      <sheetName val="A-11 Steel Str"/>
      <sheetName val="A-03 Pile"/>
      <sheetName val="Estimate"/>
      <sheetName val="str-Rab"/>
      <sheetName val="PAD-F"/>
      <sheetName val="HarSat"/>
      <sheetName val="Rekap"/>
      <sheetName val="PERSIAP"/>
      <sheetName val="villa"/>
      <sheetName val="9.2~PK"/>
      <sheetName val="D4"/>
      <sheetName val="D6"/>
      <sheetName val="D7"/>
      <sheetName val="D8"/>
      <sheetName val="ahas-ins"/>
      <sheetName val="Paint Type B"/>
      <sheetName val="AnBayarUtama"/>
      <sheetName val="Balok L.1"/>
      <sheetName val="REKAP_ARSITEKTUR."/>
      <sheetName val="AC-C"/>
      <sheetName val="Sheet"/>
      <sheetName val="bahan"/>
      <sheetName val="SEX"/>
      <sheetName val="DAF-1"/>
      <sheetName val="analisa"/>
      <sheetName val="Spec ME"/>
      <sheetName val="BQ (by owner)"/>
      <sheetName val="rab me (fisik)"/>
      <sheetName val="rab me (by owner) "/>
      <sheetName val="Material"/>
      <sheetName val="ELEMENT SUM"/>
      <sheetName val="pintu jendela"/>
      <sheetName val="Daf. No. - 4.2"/>
      <sheetName val="data bahan"/>
      <sheetName val="Sub.kon"/>
      <sheetName val="Analisa Teknik"/>
      <sheetName val="Material "/>
      <sheetName val="Upah borong"/>
      <sheetName val="Volume"/>
      <sheetName val="Analisa alat berat..."/>
      <sheetName val="Upah"/>
      <sheetName val="Alat Berat"/>
      <sheetName val="Instal precast"/>
      <sheetName val="Hargamaterial"/>
      <sheetName val="LOADDAT"/>
      <sheetName val="Rekap Direct Cost"/>
      <sheetName val="har-sat"/>
      <sheetName val="Harga Satuan"/>
      <sheetName val="Analisa Upah &amp; Bahan Plum"/>
      <sheetName val="01A- RAB"/>
      <sheetName val="PileCap"/>
      <sheetName val="AC"/>
      <sheetName val="Analisa Tend"/>
      <sheetName val="326BQSTC"/>
      <sheetName val="NP"/>
      <sheetName val="Ana"/>
      <sheetName val="D-1"/>
      <sheetName val="ASPAL (14)"/>
      <sheetName val="struktur"/>
      <sheetName val="Anal-SNI"/>
      <sheetName val="DAFTAR HARGA"/>
      <sheetName val="Area Tabulation1"/>
      <sheetName val="Proj Data"/>
      <sheetName val="Pekerjaan "/>
      <sheetName val="Traf&amp;Genst"/>
      <sheetName val="PERSIAPAN"/>
      <sheetName val="UTILITAS"/>
      <sheetName val="351BQMCN"/>
      <sheetName val="ARSITEKTUR"/>
      <sheetName val="BQ-Str"/>
      <sheetName val="Dftr Barang"/>
      <sheetName val="dt"/>
      <sheetName val="mek"/>
      <sheetName val="G_SUMMARY"/>
      <sheetName val="BQ"/>
      <sheetName val="ESCON"/>
      <sheetName val="BOQ"/>
      <sheetName val="SUM TIANG PC"/>
      <sheetName val="Currency Rate"/>
      <sheetName val="Analisa 2"/>
      <sheetName val="HB "/>
      <sheetName val="BQ-1A"/>
      <sheetName val="Sal"/>
      <sheetName val="Embong-Malang"/>
      <sheetName val="Weight Bridge"/>
      <sheetName val="Koefisien"/>
      <sheetName val="Tie Beam"/>
      <sheetName val="Blk Lt1-Lt. 3"/>
      <sheetName val="rekap_A1"/>
      <sheetName val="rekap_b1"/>
      <sheetName val="grand_sum1"/>
      <sheetName val="HARGA_MATERIAL1"/>
      <sheetName val="BQ_ARS"/>
      <sheetName val="H_Satuan"/>
      <sheetName val="A-11_Steel_Str"/>
      <sheetName val="A-03_Pile"/>
      <sheetName val="LK-gate"/>
      <sheetName val="DRAFT KONSUMEN"/>
      <sheetName val="PileCap "/>
      <sheetName val="Blk B1"/>
      <sheetName val="Master 1.0"/>
      <sheetName val="I-KAMAR"/>
      <sheetName val="Hargamat"/>
      <sheetName val="Balok L_1"/>
      <sheetName val="An Struktur"/>
      <sheetName val="Unit Rate _2_"/>
      <sheetName val="sai"/>
      <sheetName val="hsd"/>
      <sheetName val="LATIH1"/>
      <sheetName val="CATU DAYA LISTRIK PK"/>
      <sheetName val="PERALATAN &amp; KATUP2 PK"/>
      <sheetName val="PERALATAN UTAMA PK"/>
      <sheetName val="CATU DAYA LISTRIK PLB"/>
      <sheetName val="PERALATAN &amp; KATUP2 PLB"/>
      <sheetName val="PERALATAN UTAMA PLB"/>
      <sheetName val="PEMIPAAN PK"/>
      <sheetName val="PEMIPAAN PLB"/>
      <sheetName val="Analisa -Baku"/>
      <sheetName val="Rekap Prelim"/>
      <sheetName val="ALAT"/>
      <sheetName val="ANAL KOEF"/>
      <sheetName val="BREAKER"/>
      <sheetName val="BILL"/>
      <sheetName val="An str"/>
      <sheetName val="4-Basic Price"/>
      <sheetName val="Por"/>
      <sheetName val="Sumber Daya"/>
      <sheetName val="Harga"/>
      <sheetName val="DAF-2"/>
      <sheetName val="IPL_SCHEDULE"/>
      <sheetName val="Agregat Halus &amp; Kasar"/>
      <sheetName val="Direct Cost Thp 2"/>
      <sheetName val="Faktor Markup"/>
      <sheetName val="Data Markup"/>
      <sheetName val="M.Pekerjaan"/>
      <sheetName val="COST-PERSON-J.O."/>
      <sheetName val="RENTAL1"/>
      <sheetName val="CH"/>
      <sheetName val="D2.2"/>
      <sheetName val="16-AC-27JULI"/>
      <sheetName val="4"/>
      <sheetName val="Sheet2"/>
      <sheetName val="Satuan Dasar"/>
      <sheetName val="UPH"/>
      <sheetName val="BM"/>
      <sheetName val="Pipe"/>
      <sheetName val="PLUMBING"/>
      <sheetName val="GRAND TOTAL"/>
      <sheetName val="OUT"/>
      <sheetName val="TOTAL"/>
      <sheetName val="A_ars"/>
      <sheetName val="SITE-E"/>
      <sheetName val="HS Bhn"/>
      <sheetName val="16_AC_27JULI"/>
      <sheetName val="TOTAL Summary"/>
      <sheetName val="bill 5"/>
      <sheetName val="SELL-SUMM-COST"/>
      <sheetName val="2.10"/>
      <sheetName val="LIST"/>
      <sheetName val="VOLUME BAJA"/>
      <sheetName val="Bill-3Cut"/>
      <sheetName val="AWAL"/>
      <sheetName val="an. struktur"/>
      <sheetName val="POL"/>
      <sheetName val="Analisa Upah _ Bahan Plum"/>
      <sheetName val="Daf-harga"/>
      <sheetName val="Anls"/>
      <sheetName val="PAD_F"/>
      <sheetName val="S_Suramadu"/>
      <sheetName val="EL(HT)"/>
      <sheetName val="PL(HT)"/>
      <sheetName val="Price"/>
      <sheetName val="daf_3_OK_"/>
      <sheetName val="daf-3(OK)"/>
      <sheetName val="daf-7(OK)"/>
      <sheetName val="daf_7_OK_"/>
      <sheetName val="Anal"/>
      <sheetName val="RAB-NEGO"/>
      <sheetName val="harga "/>
      <sheetName val="UPAH + ALAT"/>
      <sheetName val="RAP"/>
      <sheetName val="Harsat_El"/>
      <sheetName val="struktur tdk dipakai"/>
      <sheetName val="A-12"/>
      <sheetName val="Bill_1"/>
      <sheetName val="Analisa STR"/>
      <sheetName val="main summary"/>
      <sheetName val="Daftar Harga 1"/>
      <sheetName val="BQ-TB-PKB"/>
      <sheetName val="Reff"/>
      <sheetName val="Kolom UT"/>
      <sheetName val="CF-hot"/>
      <sheetName val="PRINT OUT"/>
      <sheetName val="Perm. Test"/>
      <sheetName val="SUR-HARGA"/>
      <sheetName val="HDS"/>
      <sheetName val="D &amp; W sizes"/>
      <sheetName val="PJ"/>
      <sheetName val="Bhn"/>
      <sheetName val="Clm"/>
      <sheetName val="Pile"/>
      <sheetName val="Ring Balok"/>
      <sheetName val="Piping"/>
      <sheetName val="BASEMENT"/>
      <sheetName val="AN_TDR"/>
      <sheetName val="An-Pre "/>
      <sheetName val="Faktor"/>
      <sheetName val="TB"/>
      <sheetName val="Slab"/>
      <sheetName val="       BoQ        "/>
      <sheetName val="STR(CANCEL)"/>
      <sheetName val="B - Norelec"/>
      <sheetName val="Rekap DBAK"/>
      <sheetName val="ME UMY"/>
      <sheetName val="HB"/>
      <sheetName val="Management"/>
      <sheetName val="AHS"/>
      <sheetName val="AN-ME"/>
      <sheetName val="analis"/>
      <sheetName val="An.Ars"/>
      <sheetName val="an mek"/>
      <sheetName val="Scedule(S-Curve)"/>
      <sheetName val="SBDY"/>
      <sheetName val="DAPRO"/>
      <sheetName val="Hrg.Sat"/>
      <sheetName val="FINISHING"/>
      <sheetName val="analysis2"/>
      <sheetName val="basic price"/>
      <sheetName val="Analisa-Ars"/>
      <sheetName val="M.AR-KUAT"/>
      <sheetName val="Merak_Sum-FIX"/>
      <sheetName val="Combine_Sum-FIX"/>
      <sheetName val="Material Master"/>
      <sheetName val="SAP"/>
      <sheetName val="Analisa &amp; Upah"/>
      <sheetName val="Quantity"/>
      <sheetName val="I-ME"/>
      <sheetName val="gvl"/>
      <sheetName val="Cover"/>
      <sheetName val="UPAH&amp;BHN"/>
      <sheetName val="ISIAN"/>
      <sheetName val="BQ STR"/>
      <sheetName val="CV"/>
      <sheetName val="MUTASI"/>
      <sheetName val="bahan+Upah"/>
      <sheetName val="12. Analisa"/>
      <sheetName val="analisa_gedung"/>
      <sheetName val="anls space frame"/>
      <sheetName val="Man Power"/>
      <sheetName val="name"/>
      <sheetName val="MAP"/>
      <sheetName val="rekap_A2"/>
      <sheetName val="rekap_b2"/>
      <sheetName val="grand_sum2"/>
      <sheetName val="HARGA_MATERIAL2"/>
      <sheetName val="BQ_ARS1"/>
      <sheetName val="H_Satuan1"/>
      <sheetName val="RKP_ANL"/>
      <sheetName val="A-11_Steel_Str1"/>
      <sheetName val="A-03_Pile1"/>
      <sheetName val="Paint_Type_B"/>
      <sheetName val="9_2~PK"/>
      <sheetName val="Balok_L_1"/>
      <sheetName val="REKAP_ARSITEKTUR_"/>
      <sheetName val="Spec_ME"/>
      <sheetName val="BQ_(by_owner)"/>
      <sheetName val="rab_me_(fisik)"/>
      <sheetName val="rab_me_(by_owner)_"/>
      <sheetName val="ELEMENT_SUM"/>
      <sheetName val="pintu_jendela"/>
      <sheetName val="Daf__No__-_4_2"/>
      <sheetName val="data_bahan"/>
      <sheetName val="Sub_kon"/>
      <sheetName val="Analisa_Teknik"/>
      <sheetName val="Material_"/>
      <sheetName val="Upah_borong"/>
      <sheetName val="Analisa_alat_berat___"/>
      <sheetName val="Alat_Berat"/>
      <sheetName val="Instal_precast"/>
      <sheetName val="Rekap_Direct_Cost"/>
      <sheetName val="Harga_Satuan"/>
      <sheetName val="Analisa_Upah_&amp;_Bahan_Plum"/>
      <sheetName val="01A-_RAB"/>
      <sheetName val="Analisa_Tend"/>
      <sheetName val="ASPAL_(14)"/>
      <sheetName val="DAFTAR_HARGA"/>
      <sheetName val="Area_Tabulation1"/>
      <sheetName val="Proj_Data"/>
      <sheetName val="Pekerjaan_"/>
      <sheetName val="Dftr_Barang"/>
      <sheetName val="SUM_TIANG_PC"/>
      <sheetName val="Currency_Rate"/>
      <sheetName val="Analisa_2"/>
      <sheetName val="HB_"/>
      <sheetName val="Weight_Bridge"/>
      <sheetName val="Tie_Beam"/>
      <sheetName val="Blk_Lt1-Lt__3"/>
      <sheetName val="DRAFT_KONSUMEN"/>
      <sheetName val="PileCap_"/>
      <sheetName val="Blk_B1"/>
      <sheetName val="Master_1_0"/>
      <sheetName val="Balok_L_11"/>
      <sheetName val="An_Struktur"/>
      <sheetName val="Unit_Rate__2_"/>
      <sheetName val="CATU_DAYA_LISTRIK_PK"/>
      <sheetName val="PERALATAN_&amp;_KATUP2_PK"/>
      <sheetName val="PERALATAN_UTAMA_PK"/>
      <sheetName val="CATU_DAYA_LISTRIK_PLB"/>
      <sheetName val="PERALATAN_&amp;_KATUP2_PLB"/>
      <sheetName val="PERALATAN_UTAMA_PLB"/>
      <sheetName val="PEMIPAAN_PK"/>
      <sheetName val="PEMIPAAN_PLB"/>
      <sheetName val="Analisa_-Baku"/>
      <sheetName val="Rekap_Prelim"/>
      <sheetName val="ANAL_KOEF"/>
      <sheetName val="An_str"/>
      <sheetName val="4-Basic_Price"/>
      <sheetName val="Sumber_Daya"/>
      <sheetName val="Agregat_Halus_&amp;_Kasar"/>
      <sheetName val="Direct_Cost_Thp_2"/>
      <sheetName val="Faktor_Markup"/>
      <sheetName val="Data_Markup"/>
      <sheetName val="M_Pekerjaan"/>
      <sheetName val="COST-PERSON-J_O_"/>
      <sheetName val="D2_2"/>
      <sheetName val="Satuan_Dasar"/>
      <sheetName val="GRAND_TOTAL"/>
      <sheetName val="HS_Bhn"/>
      <sheetName val="TOTAL_Summary"/>
      <sheetName val="bill_5"/>
      <sheetName val="2_10"/>
      <sheetName val="VOLUME_BAJA"/>
      <sheetName val="an__struktur"/>
      <sheetName val="Analisa_Upah___Bahan_Plum"/>
      <sheetName val="harga_"/>
      <sheetName val="UPAH_+_ALAT"/>
      <sheetName val="struktur_tdk_dipakai"/>
      <sheetName val="Analisa_STR"/>
      <sheetName val="main_summary"/>
      <sheetName val="Daftar_Harga_1"/>
      <sheetName val="Kolom_UT"/>
      <sheetName val="RAB AR&amp;STR"/>
      <sheetName val="analisa PUBM"/>
      <sheetName val="DATABASE"/>
      <sheetName val="FORM01"/>
      <sheetName val="T-BEAM"/>
      <sheetName val="Bahan Upah Alat"/>
      <sheetName val="DAFT_ALAT,UPAH &amp; MAT"/>
      <sheetName val="D3.1"/>
      <sheetName val="Mall"/>
      <sheetName val="COST"/>
      <sheetName val="Steel-Twr"/>
      <sheetName val="Tie Beam GN"/>
      <sheetName val="tifico"/>
      <sheetName val="Schedule Rev"/>
      <sheetName val="W-17"/>
      <sheetName val="W-16"/>
      <sheetName val="W-18"/>
      <sheetName val="R-17"/>
      <sheetName val="영업소실적"/>
      <sheetName val="h-013211-2"/>
      <sheetName val="laroux"/>
      <sheetName val="ASat"/>
      <sheetName val="Elektrikal"/>
      <sheetName val="DAF_2"/>
      <sheetName val="SEMANAN"/>
      <sheetName val="BKPM"/>
      <sheetName val="A+-"/>
      <sheetName val="HRG BHN"/>
      <sheetName val="Bill of Qty MEP"/>
      <sheetName val="Mobilisasi"/>
      <sheetName val="Daf 1"/>
      <sheetName val="ANAL-"/>
      <sheetName val="HSBU ANA"/>
      <sheetName val="ANALISA PEK.UMUM"/>
      <sheetName val="Bahan "/>
      <sheetName val="HSBU"/>
      <sheetName val="SPEK"/>
      <sheetName val="HB ARSITEKTUR"/>
      <sheetName val="HB STRUKTUR"/>
      <sheetName val="Price Biaya Cadangan"/>
      <sheetName val="BQ.Rekapitulasi  Akhir"/>
      <sheetName val="RKP PLUMBING"/>
      <sheetName val="Sheet1"/>
      <sheetName val="산근"/>
      <sheetName val="Uph&amp;bhn"/>
      <sheetName val="banding hrg"/>
      <sheetName val="AMD I"/>
      <sheetName val="Terbilang"/>
      <sheetName val="Analisa BOW 07"/>
      <sheetName val="REKAPITULASI"/>
      <sheetName val="L-Mechanical"/>
      <sheetName val="Mekanikal"/>
      <sheetName val="ans harga"/>
      <sheetName val="IBASE"/>
      <sheetName val="+45,200 &amp; +45,700 (Salah)"/>
      <sheetName val="EK-JAN-07"/>
      <sheetName val="Panel,feeder,elek"/>
      <sheetName val="112-885"/>
      <sheetName val="Metod TWR"/>
      <sheetName val="BAHAN_STR"/>
      <sheetName val="PRD 01-3"/>
      <sheetName val="SCHEDULE"/>
      <sheetName val="Upah &amp; Bahan"/>
      <sheetName val="Har Sat"/>
      <sheetName val="DAF-4"/>
      <sheetName val="An Arsitektur"/>
      <sheetName val="An-Pre_"/>
      <sheetName val="Bill No 2.1 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satuan"/>
      <sheetName val="LISTRIK"/>
      <sheetName val="F ALARM"/>
      <sheetName val="Kolom"/>
      <sheetName val="ALL SUM"/>
      <sheetName val="BPPT"/>
      <sheetName val="Resume-Analisa"/>
      <sheetName val="D2.2.1"/>
      <sheetName val="AHS-3"/>
      <sheetName val="PNT"/>
      <sheetName val="ANALISA ME"/>
      <sheetName val="대비표"/>
      <sheetName val="Rate"/>
      <sheetName val="4_MVAC"/>
      <sheetName val="DAF_3"/>
      <sheetName val="DAF_4"/>
      <sheetName val="Genset"/>
      <sheetName val="Balok_1"/>
      <sheetName val="Hospital_Head"/>
      <sheetName val="RAB 1"/>
      <sheetName val="An H.Sat Pek.Ut"/>
      <sheetName val="2-Genset print"/>
      <sheetName val="List Doc"/>
      <sheetName val="61004"/>
      <sheetName val="61005"/>
      <sheetName val="61006"/>
      <sheetName val="61007"/>
      <sheetName val="61008"/>
      <sheetName val="pivotscd"/>
      <sheetName val="NPK_Gresik"/>
      <sheetName val="POS 1234"/>
      <sheetName val="Unit Price"/>
      <sheetName val="Sales"/>
      <sheetName val="ANAL1"/>
      <sheetName val="ANAL2"/>
      <sheetName val="dil"/>
      <sheetName val="dti"/>
      <sheetName val="BQ-IABK"/>
      <sheetName val="AHSP'05"/>
      <sheetName val="Detail BUL"/>
      <sheetName val="Guidewaybeam"/>
      <sheetName val="DHSUB"/>
      <sheetName val="Plafond"/>
      <sheetName val="pivot1"/>
      <sheetName val="data_kui"/>
      <sheetName val="RAB_Tot"/>
      <sheetName val="Project"/>
      <sheetName val="B.2(LANJUTAN)"/>
      <sheetName val="RAB fisik"/>
      <sheetName val="surfacing &amp; point..."/>
      <sheetName val="stone mas ARE"/>
      <sheetName val="Master Edit"/>
      <sheetName val="Prog korp"/>
      <sheetName val="NM"/>
      <sheetName val="Kontrak"/>
      <sheetName val="DTMx"/>
      <sheetName val="Indirects"/>
      <sheetName val="Norms"/>
      <sheetName val="EE-PROP"/>
      <sheetName val="Kolom B.3a &amp; 3b"/>
      <sheetName val="Rasio Plat"/>
      <sheetName val="Keb. besi &amp; Beton"/>
      <sheetName val="Raff Foundation Ok"/>
      <sheetName val="Pile Cape Ok"/>
      <sheetName val="Caping Beam"/>
      <sheetName val="Sumpit"/>
      <sheetName val="DDG. STP"/>
      <sheetName val="DDG. GWT"/>
      <sheetName val="Ret. Wall"/>
      <sheetName val="Plat"/>
      <sheetName val="Balok Bsm 3B-1B"/>
      <sheetName val="Balok GF"/>
      <sheetName val="Balok P1-P2"/>
      <sheetName val="Balok P3"/>
      <sheetName val="Balok 5-6-7"/>
      <sheetName val="Balok 8-9-10"/>
      <sheetName val="Balok 11-12-15"/>
      <sheetName val="Balok 16-17-18"/>
      <sheetName val="Balok 19-20-21"/>
      <sheetName val="Balok 22-23-25"/>
      <sheetName val="Balok 26-27-28"/>
      <sheetName val="Balok 29-30-31"/>
      <sheetName val="Balok 32-33-35"/>
      <sheetName val="Balok 36-37-38-39"/>
      <sheetName val="Balok Atap"/>
      <sheetName val="Kolom B.2a &amp; 2b"/>
      <sheetName val="Kolom B.1a &amp; 1b"/>
      <sheetName val="Kolom GF A &amp; B"/>
      <sheetName val="Kolom Mezzanine"/>
      <sheetName val="Kolom P1A &amp; P1B"/>
      <sheetName val="Kolom P2A &amp; P2B"/>
      <sheetName val="Kolom P3"/>
      <sheetName val="Kolom 5,6"/>
      <sheetName val="Kolom 7,8,9,10,11,12,15,16,17"/>
      <sheetName val="Kolom 18,19,20,21,22,23,25"/>
      <sheetName val="Kolom 26 s.d 33, 35 s.d atap"/>
      <sheetName val="SW. 1"/>
      <sheetName val="SW. 2"/>
      <sheetName val="SW. 3"/>
      <sheetName val="SW. 4"/>
      <sheetName val="SW. 5"/>
      <sheetName val="SW. 6"/>
      <sheetName val="SW. 7"/>
      <sheetName val="SW. 8"/>
      <sheetName val="SW. 9"/>
      <sheetName val="Tangga Utama"/>
      <sheetName val="Tangga Unit"/>
      <sheetName val="Parapet"/>
      <sheetName val="Planter Box"/>
      <sheetName val="BQ.3.2 STRUKTUR -BAWAH "/>
      <sheetName val="Balok Ramp"/>
      <sheetName val="J"/>
      <sheetName val="SUMMARY"/>
      <sheetName val="L. Hr"/>
      <sheetName val="BREAKDOWN"/>
      <sheetName val="MT"/>
      <sheetName val="COA"/>
      <sheetName val="Galian"/>
      <sheetName val="Cold Miling"/>
      <sheetName val="AC-WC"/>
      <sheetName val="Beton"/>
      <sheetName val="Daf-1 Persiapan"/>
      <sheetName val="REKAP_BACKUP MC 4"/>
      <sheetName val="REKAP_BACKUP MC3"/>
      <sheetName val="7.공정표"/>
      <sheetName val="DIV1"/>
      <sheetName val="Tubing &amp; fitting"/>
      <sheetName val="RmSeg"/>
      <sheetName val="UP"/>
      <sheetName val="Daf-III.1.1. Dinding PARKIR"/>
      <sheetName val="DAf-III.8. Facade"/>
      <sheetName val="Daf-III.2.2. Pintu TOWER"/>
      <sheetName val="JUMLAHAN TOTAL "/>
      <sheetName val="Daf-III.1.2. Dinding TOWER"/>
      <sheetName val="Rencana S curve"/>
      <sheetName val="Cash flow detail breakdown"/>
      <sheetName val="List H.Bahan&amp;Upah"/>
      <sheetName val="Pengalaman Per"/>
      <sheetName val="CPP"/>
      <sheetName val="SCAFOLDING"/>
      <sheetName val="Harsat Bahan"/>
      <sheetName val="Harsat Upah"/>
      <sheetName val="D1. Plint"/>
      <sheetName val="Text"/>
      <sheetName val="analys"/>
      <sheetName val="Harga Bahan"/>
      <sheetName val="HSA &amp; PAB"/>
      <sheetName val="Harga Upah "/>
      <sheetName val="Meto"/>
      <sheetName val="?????"/>
      <sheetName val="DAF-5"/>
      <sheetName val="iTEM hARSAT"/>
      <sheetName val="4.2.1"/>
      <sheetName val="Cash Flow bulanan"/>
      <sheetName val="mat"/>
      <sheetName val="subcon"/>
      <sheetName val="List Plafound Gypsum"/>
      <sheetName val="List Plafound WR"/>
      <sheetName val="betn"/>
      <sheetName val="Screning Ac"/>
      <sheetName val="Input_Data"/>
      <sheetName val="Daf_Anl"/>
      <sheetName val="6PILE  (돌출)"/>
      <sheetName val="DAF-4-PL-APARTEMENT"/>
      <sheetName val="DF-7 (2)"/>
      <sheetName val="DF-7"/>
      <sheetName val="Analisa Tambahan"/>
      <sheetName val="Pintu-TH"/>
      <sheetName val="Kell.Plint-TH"/>
      <sheetName val="Kel. Dind-TH"/>
      <sheetName val="BILL 4"/>
      <sheetName val="Evaluasi ( 1 )"/>
      <sheetName val="HSP swk"/>
      <sheetName val="Hrg_Sat"/>
      <sheetName val="Upah_Bahan"/>
      <sheetName val="Kabel"/>
      <sheetName val="Analisa PL"/>
      <sheetName val="SUM"/>
      <sheetName val="htg"/>
      <sheetName val="Div2"/>
      <sheetName val="Vibro_Roller"/>
      <sheetName val="EPB "/>
      <sheetName val="UPH BHN"/>
      <sheetName val="PERALATAN UTAMA AC"/>
      <sheetName val="H_Dasar"/>
      <sheetName val="5-ALAT(1)"/>
      <sheetName val="inves alat"/>
      <sheetName val="dashboard VERSI BATUBARA"/>
      <sheetName val="Bill 2.3"/>
      <sheetName val="Bill 2.5B"/>
      <sheetName val="Bill 2.1"/>
      <sheetName val="AHS Marka"/>
      <sheetName val="BASIC"/>
      <sheetName val="pro ra op"/>
      <sheetName val="Gal_Jack Hammer"/>
      <sheetName val="PENDAHULUAN"/>
      <sheetName val="4. Kata Pengantar"/>
      <sheetName val="Dashboard"/>
      <sheetName val="rekap_A3"/>
      <sheetName val="rekap_b3"/>
      <sheetName val="grand_sum3"/>
      <sheetName val="HARGA_MATERIAL3"/>
      <sheetName val="BQ_ARS2"/>
      <sheetName val="H_Satuan2"/>
      <sheetName val="A-11_Steel_Str2"/>
      <sheetName val="A-03_Pile2"/>
      <sheetName val="Paint_Type_B1"/>
      <sheetName val="Spec_ME1"/>
      <sheetName val="RKP_ANL1"/>
      <sheetName val="REKAP_ARSITEKTUR_1"/>
      <sheetName val="9_2~PK1"/>
      <sheetName val="Rekap_Direct_Cost1"/>
      <sheetName val="DRAFT_KONSUMEN1"/>
      <sheetName val="BQ_(by_owner)1"/>
      <sheetName val="rab_me_(fisik)1"/>
      <sheetName val="rab_me_(by_owner)_1"/>
      <sheetName val="Harga_Satuan1"/>
      <sheetName val="ELEMENT_SUM1"/>
      <sheetName val="Analisa_Upah_&amp;_Bahan_Plum1"/>
      <sheetName val="pintu_jendela1"/>
      <sheetName val="01A-_RAB1"/>
      <sheetName val="Analisa_Tend1"/>
      <sheetName val="Weight_Bridge1"/>
      <sheetName val="Balok_L_12"/>
      <sheetName val="Pekerjaan_1"/>
      <sheetName val="Area_Tabulation11"/>
      <sheetName val="Proj_Data1"/>
      <sheetName val="Daf__No__-_4_21"/>
      <sheetName val="COST-PERSON-J_O_1"/>
      <sheetName val="SUM_TIANG_PC1"/>
      <sheetName val="Currency_Rate1"/>
      <sheetName val="Analisa_21"/>
      <sheetName val="Master_1_01"/>
      <sheetName val="Analisa_-Baku1"/>
      <sheetName val="Rekap_Prelim1"/>
      <sheetName val="Balok_L_13"/>
      <sheetName val="4-Basic_Price1"/>
      <sheetName val="Tie_Beam1"/>
      <sheetName val="Blk_Lt1-Lt__31"/>
      <sheetName val="data_bahan1"/>
      <sheetName val="Sub_kon1"/>
      <sheetName val="Analisa_Teknik1"/>
      <sheetName val="Material_1"/>
      <sheetName val="Upah_borong1"/>
      <sheetName val="Analisa_alat_berat___1"/>
      <sheetName val="Alat_Berat1"/>
      <sheetName val="Instal_precast1"/>
      <sheetName val="CATU_DAYA_LISTRIK_PK1"/>
      <sheetName val="PERALATAN_&amp;_KATUP2_PK1"/>
      <sheetName val="PERALATAN_UTAMA_PK1"/>
      <sheetName val="CATU_DAYA_LISTRIK_PLB1"/>
      <sheetName val="PERALATAN_&amp;_KATUP2_PLB1"/>
      <sheetName val="PERALATAN_UTAMA_PLB1"/>
      <sheetName val="PEMIPAAN_PK1"/>
      <sheetName val="PEMIPAAN_PLB1"/>
      <sheetName val="basic_price"/>
      <sheetName val="HB_1"/>
      <sheetName val="PileCap_1"/>
      <sheetName val="Blk_B11"/>
      <sheetName val="An_Struktur1"/>
      <sheetName val="Unit_Rate__2_1"/>
      <sheetName val="D2_21"/>
      <sheetName val="An_str1"/>
      <sheetName val="Direct_Cost_Thp_21"/>
      <sheetName val="GRAND_TOTAL1"/>
      <sheetName val="ASPAL_(14)1"/>
      <sheetName val="DAFTAR_HARGA1"/>
      <sheetName val="PRINT_OUT"/>
      <sheetName val="an__struktur1"/>
      <sheetName val="BQ_STR"/>
      <sheetName val="_______BoQ________"/>
      <sheetName val="An-Pre_1"/>
      <sheetName val="ANAL_KOEF1"/>
      <sheetName val="Sumber_Daya1"/>
      <sheetName val="struktur_tdk_dipakai1"/>
      <sheetName val="HS_Bhn1"/>
      <sheetName val="TOTAL_Summary1"/>
      <sheetName val="bill_51"/>
      <sheetName val="harga_1"/>
      <sheetName val="UPAH_+_ALAT1"/>
      <sheetName val="Satuan_Dasar1"/>
      <sheetName val="Dftr_Barang1"/>
      <sheetName val="Analisa_Upah___Bahan_Plum1"/>
      <sheetName val="M_AR-KUAT"/>
      <sheetName val="Faktor_Markup1"/>
      <sheetName val="Data_Markup1"/>
      <sheetName val="M_Pekerjaan1"/>
      <sheetName val="Agregat_Halus_&amp;_Kasar1"/>
      <sheetName val="Rekap_DBAK"/>
      <sheetName val="ME_UMY"/>
      <sheetName val="D_&amp;_W_sizes"/>
      <sheetName val="Perm__Test"/>
      <sheetName val="B_-_Norelec"/>
      <sheetName val="an_mek"/>
      <sheetName val="main_summary1"/>
      <sheetName val="Daftar_Harga_11"/>
      <sheetName val="Kolom_UT1"/>
      <sheetName val="Analisa_&amp;_Upah"/>
      <sheetName val="An_H_Sat_Pek_Ut"/>
      <sheetName val="D_78"/>
      <sheetName val="D_79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Material_Master"/>
      <sheetName val="2_101"/>
      <sheetName val="Analisa_STR1"/>
      <sheetName val="Ring_Balok"/>
      <sheetName val="RAB_AR&amp;STR"/>
      <sheetName val="12__Analisa"/>
      <sheetName val="banding_hrg"/>
      <sheetName val="AMD_I"/>
      <sheetName val="Bahan_Upah_Alat"/>
      <sheetName val="ans_harga"/>
      <sheetName val="POS_1234"/>
      <sheetName val="Unit_Price"/>
      <sheetName val="HRG_BHN"/>
      <sheetName val="Upah_&amp;_Bahan"/>
      <sheetName val="PRD_01-3"/>
      <sheetName val="surfacing_&amp;_point___"/>
      <sheetName val="stone_mas_ARE"/>
      <sheetName val="D3_1"/>
      <sheetName val="Tie_Beam_GN"/>
      <sheetName val="Schedule_Rev"/>
      <sheetName val="Man_Power"/>
      <sheetName val="HSBU_ANA"/>
      <sheetName val="ANALISA_PEK_UMUM"/>
      <sheetName val="analisa_PUBM"/>
      <sheetName val="VOLUME_BAJA1"/>
      <sheetName val="Bahan_"/>
      <sheetName val="Master_Edit"/>
      <sheetName val="Bill_of_Qty_MEP"/>
      <sheetName val="Daf_1"/>
      <sheetName val="HB_ARSITEKTUR"/>
      <sheetName val="HB_STRUKTUR"/>
      <sheetName val="Price_Biaya_Cadangan"/>
      <sheetName val="BQ_Rekapitulasi__Akhir"/>
      <sheetName val="RKP_PLUMBING"/>
      <sheetName val="Prog_korp"/>
      <sheetName val="An_Ars"/>
      <sheetName val="anls_space_frame"/>
      <sheetName val="RAB_1"/>
      <sheetName val="Har_Sat"/>
      <sheetName val="Bill_No_2_1_"/>
      <sheetName val="An_Arsitektur"/>
      <sheetName val="Analisa_BOW_07"/>
      <sheetName val="Kolom_B_3a_&amp;_3b"/>
      <sheetName val="Rasio_Plat"/>
      <sheetName val="Keb__besi_&amp;_Beton"/>
      <sheetName val="Raff_Foundation_Ok"/>
      <sheetName val="Pile_Cape_Ok"/>
      <sheetName val="Caping_Beam"/>
      <sheetName val="DDG__STP"/>
      <sheetName val="DDG__GWT"/>
      <sheetName val="Ret__Wall"/>
      <sheetName val="Balok_Bsm_3B-1B"/>
      <sheetName val="Balok_GF"/>
      <sheetName val="Balok_P1-P2"/>
      <sheetName val="Balok_P3"/>
      <sheetName val="Balok_5-6-7"/>
      <sheetName val="Balok_8-9-10"/>
      <sheetName val="Balok_11-12-15"/>
      <sheetName val="Balok_16-17-18"/>
      <sheetName val="Balok_19-20-21"/>
      <sheetName val="Balok_22-23-25"/>
      <sheetName val="Balok_26-27-28"/>
      <sheetName val="Balok_29-30-31"/>
      <sheetName val="Balok_32-33-35"/>
      <sheetName val="Balok_36-37-38-39"/>
      <sheetName val="Balok_Atap"/>
      <sheetName val="Kolom_B_2a_&amp;_2b"/>
      <sheetName val="Kolom_B_1a_&amp;_1b"/>
      <sheetName val="Kolom_GF_A_&amp;_B"/>
      <sheetName val="Kolom_Mezzanine"/>
      <sheetName val="Kolom_P1A_&amp;_P1B"/>
      <sheetName val="Kolom_P2A_&amp;_P2B"/>
      <sheetName val="Kolom_P3"/>
      <sheetName val="Kolom_5,6"/>
      <sheetName val="Kolom_7,8,9,10,11,12,15,16,17"/>
      <sheetName val="Kolom_18,19,20,21,22,23,25"/>
      <sheetName val="Kolom_26_s_d_33,_35_s_d_atap"/>
      <sheetName val="SW__1"/>
      <sheetName val="SW__2"/>
      <sheetName val="SW__3"/>
      <sheetName val="SW__4"/>
      <sheetName val="SW__5"/>
      <sheetName val="SW__6"/>
      <sheetName val="SW__7"/>
      <sheetName val="SW__8"/>
      <sheetName val="SW__9"/>
      <sheetName val="Tangga_Utama"/>
      <sheetName val="Tangga_Unit"/>
      <sheetName val="Planter_Box"/>
      <sheetName val="BQ_3_2_STRUKTUR_-BAWAH_"/>
      <sheetName val="Balok_Ramp"/>
      <sheetName val="DAFT_ALAT,UPAH_&amp;_MAT"/>
      <sheetName val="List_Doc"/>
      <sheetName val="ANALISA_ME"/>
      <sheetName val="Detail_BUL"/>
      <sheetName val="2-Genset_print"/>
      <sheetName val="L__Hr"/>
      <sheetName val="Metod_TWR"/>
      <sheetName val="+45,200_&amp;_+45,700_(Salah)"/>
      <sheetName val="D2_2_1"/>
      <sheetName val="B_2(LANJUTAN)"/>
      <sheetName val="Cold_Miling"/>
      <sheetName val="F_ALARM"/>
      <sheetName val="RAB_fisik"/>
      <sheetName val="Daf-1_Persiapan"/>
      <sheetName val="ALL_SUM"/>
      <sheetName val="Tubing_&amp;_fitting"/>
      <sheetName val="Pengalaman_Per"/>
      <sheetName val="rekap_A4"/>
      <sheetName val="rekap_b4"/>
      <sheetName val="grand_sum4"/>
      <sheetName val="HARGA_MATERIAL4"/>
      <sheetName val="BQ_ARS3"/>
      <sheetName val="H_Satuan3"/>
      <sheetName val="A-11_Steel_Str3"/>
      <sheetName val="A-03_Pile3"/>
      <sheetName val="Paint_Type_B2"/>
      <sheetName val="Spec_ME2"/>
      <sheetName val="RKP_ANL2"/>
      <sheetName val="REKAP_ARSITEKTUR_2"/>
      <sheetName val="9_2~PK2"/>
      <sheetName val="Rekap_Direct_Cost2"/>
      <sheetName val="DRAFT_KONSUMEN2"/>
      <sheetName val="BQ_(by_owner)2"/>
      <sheetName val="rab_me_(fisik)2"/>
      <sheetName val="rab_me_(by_owner)_2"/>
      <sheetName val="Harga_Satuan2"/>
      <sheetName val="ELEMENT_SUM2"/>
      <sheetName val="Analisa_Upah_&amp;_Bahan_Plum2"/>
      <sheetName val="pintu_jendela2"/>
      <sheetName val="01A-_RAB2"/>
      <sheetName val="Analisa_Tend2"/>
      <sheetName val="Weight_Bridge2"/>
      <sheetName val="Balok_L_14"/>
      <sheetName val="Pekerjaan_2"/>
      <sheetName val="Area_Tabulation12"/>
      <sheetName val="Proj_Data2"/>
      <sheetName val="Daf__No__-_4_22"/>
      <sheetName val="COST-PERSON-J_O_2"/>
      <sheetName val="SUM_TIANG_PC2"/>
      <sheetName val="Currency_Rate2"/>
      <sheetName val="Analisa_22"/>
      <sheetName val="Master_1_02"/>
      <sheetName val="Analisa_-Baku2"/>
      <sheetName val="Rekap_Prelim2"/>
      <sheetName val="Balok_L_15"/>
      <sheetName val="4-Basic_Price2"/>
      <sheetName val="Tie_Beam2"/>
      <sheetName val="Blk_Lt1-Lt__32"/>
      <sheetName val="data_bahan2"/>
      <sheetName val="Sub_kon2"/>
      <sheetName val="Analisa_Teknik2"/>
      <sheetName val="Material_2"/>
      <sheetName val="Upah_borong2"/>
      <sheetName val="Analisa_alat_berat___2"/>
      <sheetName val="Alat_Berat2"/>
      <sheetName val="Instal_precast2"/>
      <sheetName val="CATU_DAYA_LISTRIK_PK2"/>
      <sheetName val="PERALATAN_&amp;_KATUP2_PK2"/>
      <sheetName val="PERALATAN_UTAMA_PK2"/>
      <sheetName val="CATU_DAYA_LISTRIK_PLB2"/>
      <sheetName val="PERALATAN_&amp;_KATUP2_PLB2"/>
      <sheetName val="PERALATAN_UTAMA_PLB2"/>
      <sheetName val="PEMIPAAN_PK2"/>
      <sheetName val="PEMIPAAN_PLB2"/>
      <sheetName val="basic_price1"/>
      <sheetName val="HB_2"/>
      <sheetName val="PileCap_2"/>
      <sheetName val="Blk_B12"/>
      <sheetName val="An_Struktur2"/>
      <sheetName val="Unit_Rate__2_2"/>
      <sheetName val="D2_22"/>
      <sheetName val="An_str2"/>
      <sheetName val="Direct_Cost_Thp_22"/>
      <sheetName val="GRAND_TOTAL2"/>
      <sheetName val="ASPAL_(14)2"/>
      <sheetName val="DAFTAR_HARGA2"/>
      <sheetName val="PRINT_OUT1"/>
      <sheetName val="an__struktur2"/>
      <sheetName val="BQ_STR1"/>
      <sheetName val="_______BoQ________1"/>
      <sheetName val="An-Pre_2"/>
      <sheetName val="ANAL_KOEF2"/>
      <sheetName val="Sumber_Daya2"/>
      <sheetName val="struktur_tdk_dipakai2"/>
      <sheetName val="HS_Bhn2"/>
      <sheetName val="TOTAL_Summary2"/>
      <sheetName val="bill_52"/>
      <sheetName val="harga_2"/>
      <sheetName val="UPAH_+_ALAT2"/>
      <sheetName val="Satuan_Dasar2"/>
      <sheetName val="Dftr_Barang2"/>
      <sheetName val="Analisa_Upah___Bahan_Plum2"/>
      <sheetName val="M_AR-KUAT1"/>
      <sheetName val="Faktor_Markup2"/>
      <sheetName val="Data_Markup2"/>
      <sheetName val="M_Pekerjaan2"/>
      <sheetName val="Agregat_Halus_&amp;_Kasar2"/>
      <sheetName val="Rekap_DBAK1"/>
      <sheetName val="ME_UMY1"/>
      <sheetName val="D_&amp;_W_sizes1"/>
      <sheetName val="Perm__Test1"/>
      <sheetName val="B_-_Norelec1"/>
      <sheetName val="an_mek1"/>
      <sheetName val="main_summary2"/>
      <sheetName val="Daftar_Harga_12"/>
      <sheetName val="Kolom_UT2"/>
      <sheetName val="Analisa_&amp;_Upah1"/>
      <sheetName val="An_H_Sat_Pek_Ut1"/>
      <sheetName val="D_781"/>
      <sheetName val="D_79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Material_Master1"/>
      <sheetName val="2_102"/>
      <sheetName val="Analisa_STR2"/>
      <sheetName val="Ring_Balok1"/>
      <sheetName val="RAB_AR&amp;STR1"/>
      <sheetName val="12__Analisa1"/>
      <sheetName val="banding_hrg1"/>
      <sheetName val="AMD_I1"/>
      <sheetName val="Bahan_Upah_Alat1"/>
      <sheetName val="ans_harga1"/>
      <sheetName val="POS_12341"/>
      <sheetName val="Unit_Price1"/>
      <sheetName val="HRG_BHN1"/>
      <sheetName val="Upah_&amp;_Bahan1"/>
      <sheetName val="PRD_01-31"/>
      <sheetName val="surfacing_&amp;_point___1"/>
      <sheetName val="stone_mas_ARE1"/>
      <sheetName val="Hrg_Sat1"/>
      <sheetName val="D3_11"/>
      <sheetName val="Tie_Beam_GN1"/>
      <sheetName val="Schedule_Rev1"/>
      <sheetName val="Man_Power1"/>
      <sheetName val="HSBU_ANA1"/>
      <sheetName val="ANALISA_PEK_UMUM1"/>
      <sheetName val="analisa_PUBM1"/>
      <sheetName val="VOLUME_BAJA2"/>
      <sheetName val="Bahan_1"/>
      <sheetName val="Master_Edit1"/>
      <sheetName val="Bill_of_Qty_MEP1"/>
      <sheetName val="Daf_11"/>
      <sheetName val="HB_ARSITEKTUR1"/>
      <sheetName val="HB_STRUKTUR1"/>
      <sheetName val="Price_Biaya_Cadangan1"/>
      <sheetName val="BQ_Rekapitulasi__Akhir1"/>
      <sheetName val="RKP_PLUMBING1"/>
      <sheetName val="Prog_korp1"/>
      <sheetName val="An_Ars1"/>
      <sheetName val="anls_space_frame1"/>
      <sheetName val="RAB_11"/>
      <sheetName val="Har_Sat1"/>
      <sheetName val="Bill_No_2_1_1"/>
      <sheetName val="An_Arsitektur1"/>
      <sheetName val="Analisa_BOW_071"/>
      <sheetName val="Kolom_B_3a_&amp;_3b1"/>
      <sheetName val="Rasio_Plat1"/>
      <sheetName val="Keb__besi_&amp;_Beton1"/>
      <sheetName val="Raff_Foundation_Ok1"/>
      <sheetName val="Pile_Cape_Ok1"/>
      <sheetName val="Caping_Beam1"/>
      <sheetName val="DDG__STP1"/>
      <sheetName val="DDG__GWT1"/>
      <sheetName val="Ret__Wall1"/>
      <sheetName val="Balok_Bsm_3B-1B1"/>
      <sheetName val="Balok_GF1"/>
      <sheetName val="Balok_P1-P21"/>
      <sheetName val="Balok_P31"/>
      <sheetName val="Balok_5-6-71"/>
      <sheetName val="Balok_8-9-101"/>
      <sheetName val="Balok_11-12-151"/>
      <sheetName val="Balok_16-17-181"/>
      <sheetName val="Balok_19-20-211"/>
      <sheetName val="Balok_22-23-251"/>
      <sheetName val="Balok_26-27-281"/>
      <sheetName val="Balok_29-30-311"/>
      <sheetName val="Balok_32-33-351"/>
      <sheetName val="Balok_36-37-38-391"/>
      <sheetName val="Balok_Atap1"/>
      <sheetName val="Kolom_B_2a_&amp;_2b1"/>
      <sheetName val="Kolom_B_1a_&amp;_1b1"/>
      <sheetName val="Kolom_GF_A_&amp;_B1"/>
      <sheetName val="Kolom_Mezzanine1"/>
      <sheetName val="Kolom_P1A_&amp;_P1B1"/>
      <sheetName val="Kolom_P2A_&amp;_P2B1"/>
      <sheetName val="Kolom_P31"/>
      <sheetName val="Kolom_5,61"/>
      <sheetName val="Kolom_7,8,9,10,11,12,15,16,171"/>
      <sheetName val="Kolom_18,19,20,21,22,23,251"/>
      <sheetName val="Kolom_26_s_d_33,_35_s_d_atap1"/>
      <sheetName val="SW__11"/>
      <sheetName val="SW__21"/>
      <sheetName val="SW__31"/>
      <sheetName val="SW__41"/>
      <sheetName val="SW__51"/>
      <sheetName val="SW__61"/>
      <sheetName val="SW__71"/>
      <sheetName val="SW__81"/>
      <sheetName val="SW__91"/>
      <sheetName val="Tangga_Utama1"/>
      <sheetName val="Tangga_Unit1"/>
      <sheetName val="Planter_Box1"/>
      <sheetName val="BQ_3_2_STRUKTUR_-BAWAH_1"/>
      <sheetName val="Balok_Ramp1"/>
      <sheetName val="DAFT_ALAT,UPAH_&amp;_MAT1"/>
      <sheetName val="List_Doc1"/>
      <sheetName val="ANALISA_ME1"/>
      <sheetName val="Detail_BUL1"/>
      <sheetName val="2-Genset_print1"/>
      <sheetName val="L__Hr1"/>
      <sheetName val="Metod_TWR1"/>
      <sheetName val="+45,200_&amp;_+45,700_(Salah)1"/>
      <sheetName val="D2_2_11"/>
      <sheetName val="B_2(LANJUTAN)1"/>
      <sheetName val="Cold_Miling1"/>
      <sheetName val="F_ALARM1"/>
      <sheetName val="RAB_fisik1"/>
      <sheetName val="Daf-1_Persiapan1"/>
      <sheetName val="ALL_SUM1"/>
      <sheetName val="Tubing_&amp;_fitting1"/>
      <sheetName val="Pengalaman_Per1"/>
      <sheetName val="Peserta"/>
      <sheetName val="REKAP.VOLUME"/>
      <sheetName val="Eva. Progres"/>
      <sheetName val="NP (2)"/>
      <sheetName val="Surat Pernyataan"/>
      <sheetName val="IN"/>
      <sheetName val="KBL"/>
      <sheetName val="TOEVOER"/>
      <sheetName val="Exch.rate"/>
      <sheetName val="Valuation"/>
      <sheetName val="L.BA blok"/>
      <sheetName val="Asumsi"/>
      <sheetName val="Laba"/>
      <sheetName val="Inputs"/>
      <sheetName val="Anls_BKL"/>
      <sheetName val="RAB_RS"/>
      <sheetName val="ANALISA (2)"/>
      <sheetName val="RAB-ARS"/>
      <sheetName val="INPUT AGST"/>
      <sheetName val="KODE UPAH"/>
      <sheetName val="s5"/>
      <sheetName val="Isolasi Luar Dalam"/>
      <sheetName val="Isolasi Luar"/>
      <sheetName val="extern"/>
      <sheetName val="TBL_BANTU"/>
      <sheetName val="TBL_PROYEK"/>
      <sheetName val="LPMING1"/>
      <sheetName val="Harga Dasar"/>
      <sheetName val="rab strktr ars print"/>
      <sheetName val="pers"/>
      <sheetName val=""/>
      <sheetName val="Unit Cost"/>
      <sheetName val="pml"/>
      <sheetName val="FORM 3A"/>
      <sheetName val="k341k612"/>
      <sheetName val="Uraian"/>
      <sheetName val="AnalisaSIPIL RIIL"/>
      <sheetName val="Analisa SNI STANDART "/>
      <sheetName val="PONDASI"/>
      <sheetName val="Fill this out first___"/>
      <sheetName val="REKAP "/>
      <sheetName val="anl.sa"/>
      <sheetName val="B.as"/>
      <sheetName val="Price List"/>
      <sheetName val="Menu"/>
      <sheetName val="Sum EL"/>
      <sheetName val="Extention"/>
      <sheetName val="A-11 Steel Str (2)"/>
      <sheetName val="GRAND REKAP"/>
      <sheetName val="ANALISA SNI'07rootsREV"/>
      <sheetName val="Markup"/>
      <sheetName val="UNIT FAN"/>
      <sheetName val="prel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  <sheetName val="daf-3(OK)"/>
      <sheetName val="daf-7(OK)"/>
      <sheetName val="Cover Daf-2"/>
      <sheetName val="REKAP A BESAR"/>
      <sheetName val="UNIT PRICE"/>
      <sheetName val="Analisa"/>
      <sheetName val="dasboard"/>
      <sheetName val="Des-05"/>
      <sheetName val="Bahan"/>
    </sheetNames>
    <sheetDataSet>
      <sheetData sheetId="0" refreshError="1">
        <row r="13">
          <cell r="I13" t="str">
            <v>%</v>
          </cell>
        </row>
        <row r="14">
          <cell r="I14" t="str">
            <v>%</v>
          </cell>
        </row>
        <row r="15">
          <cell r="I15" t="str">
            <v>%</v>
          </cell>
        </row>
        <row r="16">
          <cell r="I16" t="str">
            <v>%</v>
          </cell>
        </row>
        <row r="17">
          <cell r="I17" t="str">
            <v>Ton/M3</v>
          </cell>
        </row>
        <row r="18">
          <cell r="I18" t="str">
            <v>Ton/M3</v>
          </cell>
        </row>
        <row r="19">
          <cell r="I19" t="str">
            <v>Ton/M3</v>
          </cell>
        </row>
        <row r="20">
          <cell r="I20" t="str">
            <v>Rp./M3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_P"/>
      <sheetName val="Bill"/>
      <sheetName val="MtdEntrn"/>
      <sheetName val="ANRAB"/>
      <sheetName val="Apd.7MJItems"/>
      <sheetName val="Apd.10WorkSubCont"/>
      <sheetName val="Apd.11a"/>
      <sheetName val="Apd.11b"/>
      <sheetName val="APP.13"/>
      <sheetName val="Analisa"/>
      <sheetName val="EvaDT"/>
      <sheetName val="Ubas"/>
      <sheetName val="KAP"/>
      <sheetName val="MtdIntrn"/>
      <sheetName val="InvCA"/>
      <sheetName val="RUTIN"/>
      <sheetName val="ANRAB1"/>
      <sheetName val="Analisa Crusher"/>
      <sheetName val="Sub BatuLCP"/>
      <sheetName val="Harga Dasar (2)"/>
      <sheetName val="MOB"/>
      <sheetName val="ONSITE"/>
      <sheetName val="evaluasi"/>
      <sheetName val="umum"/>
      <sheetName val="Rekap"/>
      <sheetName val="MU"/>
      <sheetName val="RekMU"/>
      <sheetName val="General schdl"/>
      <sheetName val="Sch"/>
      <sheetName val="A"/>
      <sheetName val="Typ ITS"/>
      <sheetName val="Agregat Halus &amp; Kasar"/>
      <sheetName val="RAB"/>
      <sheetName val="A-ars"/>
      <sheetName val="UNIT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1">
          <cell r="L51">
            <v>0.54975902848388503</v>
          </cell>
          <cell r="M51">
            <v>1.0995180569677701</v>
          </cell>
          <cell r="N51">
            <v>1.7065511613581714</v>
          </cell>
          <cell r="O51">
            <v>2.9579213843971504</v>
          </cell>
          <cell r="P51">
            <v>4.7923791238144497</v>
          </cell>
          <cell r="Q51">
            <v>6.6479279971259668</v>
          </cell>
          <cell r="R51">
            <v>9.704057638074346</v>
          </cell>
          <cell r="S51">
            <v>13.254305932604392</v>
          </cell>
          <cell r="T51">
            <v>17.514521753527568</v>
          </cell>
          <cell r="U51">
            <v>22.471423058845534</v>
          </cell>
          <cell r="V51">
            <v>28.91552604216648</v>
          </cell>
          <cell r="W51">
            <v>37.380672360343468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MOBILISASI "/>
      <sheetName val="Direct Cost 2"/>
      <sheetName val="InDirect Cost"/>
      <sheetName val="SUMMARY"/>
      <sheetName val="BILL Subang"/>
      <sheetName val="harga dasar"/>
      <sheetName val="PASANGAN BATU Mortar"/>
      <sheetName val="AC"/>
      <sheetName val="BINDER"/>
      <sheetName val="AC-BASE"/>
      <sheetName val="PASANGAN BATU STR"/>
      <sheetName val="GALIAN"/>
      <sheetName val="Galian batu"/>
      <sheetName val="Timb Biasa"/>
      <sheetName val="Sub Grade"/>
      <sheetName val="AGREGAT KLS A"/>
      <sheetName val="AGREGAT KLS B"/>
      <sheetName val="RIGID"/>
      <sheetName val="BESI"/>
      <sheetName val="GALIAN Biasa"/>
      <sheetName val="Marka"/>
      <sheetName val="Aspal Panas"/>
      <sheetName val="Agregat Minor"/>
      <sheetName val="MOBILISASI"/>
      <sheetName val="TIMBUNAN BIASA"/>
      <sheetName val="SUBGRADE"/>
      <sheetName val="ATB"/>
      <sheetName val="BETON K-175"/>
      <sheetName val="BAJA TULANGAN"/>
      <sheetName val="REL PENGAMAN"/>
      <sheetName val="LAM-8"/>
      <sheetName val="LAM-9"/>
      <sheetName val="LAM-10"/>
      <sheetName val="BAGAN"/>
      <sheetName val="BAGAN (2)"/>
      <sheetName val="LAM-11"/>
      <sheetName val="LAM-13"/>
      <sheetName val="PROD. LN"/>
      <sheetName val="DAFTAR HARGA SATUAN"/>
      <sheetName val="TIMBUNAN"/>
      <sheetName val="BETON K-250"/>
      <sheetName val="Lampiran 2-1"/>
      <sheetName val="LAM 4.3"/>
      <sheetName val="LAM 4.4"/>
      <sheetName val="LAM 4.6"/>
      <sheetName val="LAM 4.7"/>
      <sheetName val="LAM 3"/>
      <sheetName val="LAM 2"/>
      <sheetName val="LAM 8.3"/>
      <sheetName val="LAM 8.6"/>
      <sheetName val="LAM 8.7"/>
      <sheetName val="Pag_hal"/>
      <sheetName val="A"/>
      <sheetName val="Master 1.0"/>
      <sheetName val="Urugan Pasir"/>
      <sheetName val="compaction"/>
      <sheetName val="Lamp_V"/>
      <sheetName val="Sch"/>
      <sheetName val="Analisa"/>
      <sheetName val="Conn. Lib"/>
      <sheetName val="TOWN"/>
      <sheetName val="K"/>
      <sheetName val="SubAcc"/>
      <sheetName val="spta"/>
      <sheetName val="NP"/>
      <sheetName val="Rekap Biaya"/>
      <sheetName val="G_SUMMARY"/>
      <sheetName val="daftar harga"/>
      <sheetName val="subkon"/>
      <sheetName val="variable"/>
      <sheetName val="Program"/>
      <sheetName val="mortar"/>
      <sheetName val="D8"/>
      <sheetName val="Steel"/>
      <sheetName val="analis"/>
      <sheetName val="PL (MONTHLY)"/>
      <sheetName val="Elekt"/>
      <sheetName val="struktur tdk dipakai"/>
      <sheetName val="SUB_KON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ruktur tdk dipakai"/>
      <sheetName val="struktur (2)"/>
      <sheetName val="struktur"/>
      <sheetName val="struktur bore"/>
      <sheetName val="arsitektur"/>
      <sheetName val="ELEKTRIKAL"/>
      <sheetName val="MEKANIKAL"/>
      <sheetName val="rekap"/>
      <sheetName val="mtr"/>
      <sheetName val="anls"/>
      <sheetName val="Sheet3"/>
      <sheetName val="Sheet2"/>
      <sheetName val="import"/>
      <sheetName val="tenaga"/>
      <sheetName val="Sheet5"/>
      <sheetName val="Sheet6"/>
      <sheetName val="Sheet4"/>
      <sheetName val="Sheet3 (2)"/>
      <sheetName val="Sheet3 (3)"/>
      <sheetName val="Cover"/>
      <sheetName val="SIRTU"/>
      <sheetName val="Schedule"/>
      <sheetName val="DAFTAR HARGA"/>
      <sheetName val="Analisa"/>
      <sheetName val="Pipe"/>
      <sheetName val="name"/>
      <sheetName val="Rekapitulasi"/>
      <sheetName val="harga"/>
      <sheetName val="A"/>
      <sheetName val="GEDUNG_A"/>
      <sheetName val="Analisa RAP"/>
      <sheetName val="perform"/>
      <sheetName val="Bill No 6 Koord &amp; Attendance"/>
      <sheetName val="FINISHING"/>
      <sheetName val="BQ"/>
      <sheetName val="COST"/>
      <sheetName val="RAP"/>
      <sheetName val="BAHAN"/>
      <sheetName val="Lamp_V"/>
      <sheetName val="Pt"/>
      <sheetName val="HRG BHN"/>
      <sheetName val="Master 1.0"/>
      <sheetName val="Agregat Halus &amp; Kasar"/>
      <sheetName val="H.Satuan"/>
      <sheetName val="Data"/>
      <sheetName val="AC"/>
      <sheetName val="INPUT"/>
      <sheetName val="harsat"/>
      <sheetName val="D &amp; W sizes"/>
      <sheetName val="Str BT"/>
      <sheetName val="Rincian Mingguan JO"/>
      <sheetName val="DashB"/>
      <sheetName val="Meto"/>
      <sheetName val="MU"/>
      <sheetName val="main summary"/>
      <sheetName val="PAD-F"/>
      <sheetName val="MacPro"/>
      <sheetName val="HARGA MATERIAL"/>
      <sheetName val="Sch"/>
      <sheetName val="SEX"/>
      <sheetName val="Estimate"/>
      <sheetName val="Resume CC"/>
      <sheetName val="ANAL KOEF"/>
      <sheetName val="est"/>
      <sheetName val="Fill this out first___"/>
      <sheetName val="IN OUT"/>
      <sheetName val="VENDOR"/>
      <sheetName val="Upah"/>
      <sheetName val="MAP-Prog"/>
      <sheetName val="LOADDAT"/>
      <sheetName val="note"/>
      <sheetName val="Breakdown"/>
      <sheetName val="Anls_BKL"/>
      <sheetName val="Sort 3"/>
      <sheetName val="Price List"/>
      <sheetName val="MU@"/>
      <sheetName val="anal.P"/>
      <sheetName val="Copy of Copy of RAB AK KONTRAK "/>
      <sheetName val="TPI"/>
      <sheetName val="KODE REK"/>
      <sheetName val="RESOURCES-6"/>
      <sheetName val="Hargamat"/>
      <sheetName val="NP"/>
      <sheetName val="SAT-DAS"/>
      <sheetName val="Man Power &amp; Comp"/>
      <sheetName val="TABEL BESI"/>
      <sheetName val="TOWN"/>
      <sheetName val="Harga Satuan"/>
      <sheetName val="DESBT"/>
      <sheetName val="struktur_tdk_dipakai"/>
      <sheetName val="struktur_(2)"/>
      <sheetName val="struktur_bore"/>
      <sheetName val="Sheet3_(2)"/>
      <sheetName val="Sheet3_(3)"/>
      <sheetName val="Bill_No_6_Koord_&amp;_Attendance"/>
      <sheetName val="HRG_BHN"/>
      <sheetName val="Master_1_0"/>
      <sheetName val="D_&amp;_W_sizes"/>
      <sheetName val="DAFTAR_HARGA"/>
      <sheetName val="Analisa_RAP"/>
      <sheetName val="Agregat_Halus_&amp;_Kasar"/>
      <sheetName val="H_Satuan"/>
      <sheetName val="Str_BT"/>
      <sheetName val="struktur_tdk_dipakai1"/>
      <sheetName val="struktur_(2)1"/>
      <sheetName val="struktur_bore1"/>
      <sheetName val="Sheet3_(2)1"/>
      <sheetName val="Sheet3_(3)1"/>
      <sheetName val="Bill_No_6_Koord_&amp;_Attendance1"/>
      <sheetName val="HRG_BHN1"/>
      <sheetName val="Master_1_01"/>
      <sheetName val="D_&amp;_W_sizes1"/>
      <sheetName val="DAFTAR_HARGA1"/>
      <sheetName val="Analisa_RAP1"/>
      <sheetName val="Agregat_Halus_&amp;_Kasar1"/>
      <sheetName val="H_Satuan1"/>
      <sheetName val="Str_BT1"/>
      <sheetName val="struktur_tdk_dipakai2"/>
      <sheetName val="struktur_(2)2"/>
      <sheetName val="struktur_bore2"/>
      <sheetName val="Sheet3_(2)2"/>
      <sheetName val="Sheet3_(3)2"/>
      <sheetName val="Bill_No_6_Koord_&amp;_Attendance2"/>
      <sheetName val="HRG_BHN2"/>
      <sheetName val="Master_1_02"/>
      <sheetName val="D_&amp;_W_sizes2"/>
      <sheetName val="DAFTAR_HARGA2"/>
      <sheetName val="Analisa_RAP2"/>
      <sheetName val="Agregat_Halus_&amp;_Kasar2"/>
      <sheetName val="H_Satuan2"/>
      <sheetName val="Str_BT2"/>
      <sheetName val="List Material"/>
      <sheetName val="KH-Q1,Q2,01"/>
      <sheetName val="S-QD5"/>
      <sheetName val="D _ W sizes"/>
      <sheetName val="RAB-2006-Total"/>
      <sheetName val="M+MC"/>
      <sheetName val="code"/>
      <sheetName val="All National"/>
      <sheetName val="HRG BAHAN &amp; UPAH okk"/>
      <sheetName val="Analis Kusen okk"/>
      <sheetName val="Konfirm"/>
      <sheetName val="Harga Dasar"/>
      <sheetName val="SUMBER DAYA"/>
      <sheetName val="LISTRIK"/>
      <sheetName val="OFFICE 2 LT"/>
      <sheetName val="StdBOM"/>
      <sheetName val="GEDUNG-A"/>
      <sheetName val="Calcu 02"/>
      <sheetName val="RAB"/>
      <sheetName val="Parameter"/>
      <sheetName val="BHN-ALAT"/>
      <sheetName val="Ana. PU"/>
      <sheetName val="Analisa SNI STANDART "/>
      <sheetName val="Panel"/>
      <sheetName val="Bahan dan upah"/>
      <sheetName val="Penjumlahan"/>
      <sheetName val="REF.ONLY"/>
      <sheetName val="Bill of Qty MEP"/>
      <sheetName val="Cek list"/>
      <sheetName val="ESCON"/>
      <sheetName val="Rekap Cross Alur Btkaru cek&quot;OK&quot;"/>
      <sheetName val="Rincian_Mingguan_JO"/>
      <sheetName val="KODE_REK"/>
      <sheetName val="HRG_BAHAN_&amp;_UPAH_okk"/>
      <sheetName val="Analis_Kusen_okk"/>
      <sheetName val="Harga_Dasar"/>
      <sheetName val="概総括1"/>
      <sheetName val="MAP"/>
      <sheetName val="ME_DOSEN"/>
      <sheetName val="REQDELTA"/>
      <sheetName val="Isolasi Luar"/>
      <sheetName val="analis"/>
      <sheetName val="rab me (by owner) "/>
      <sheetName val="uu13"/>
      <sheetName val="struktur_tdk_dipakai3"/>
      <sheetName val="struktur_(2)3"/>
      <sheetName val="struktur_bore3"/>
      <sheetName val="Sheet3_(2)3"/>
      <sheetName val="Sheet3_(3)3"/>
      <sheetName val="Bill_No_6_Koord_&amp;_Attendance3"/>
      <sheetName val="HRG_BHN3"/>
      <sheetName val="Master_1_03"/>
      <sheetName val="D_&amp;_W_sizes3"/>
      <sheetName val="DAFTAR_HARGA3"/>
      <sheetName val="Analisa_RAP3"/>
      <sheetName val="Agregat_Halus_&amp;_Kasar3"/>
      <sheetName val="H_Satuan3"/>
      <sheetName val="Str_BT3"/>
      <sheetName val="main_summary"/>
      <sheetName val="HARGA_MATERIAL"/>
      <sheetName val="Resume_CC"/>
      <sheetName val="ANAL_KOEF"/>
      <sheetName val="IN_OUT"/>
      <sheetName val="Sort_3"/>
      <sheetName val="Fill_this_out_first___"/>
      <sheetName val="Price_List"/>
      <sheetName val="anal_P"/>
      <sheetName val="Copy_of_Copy_of_RAB_AK_KONTRAK_"/>
      <sheetName val="Man_Power_&amp;_Comp"/>
      <sheetName val="TABEL_BESI"/>
      <sheetName val="Harga_Satuan"/>
      <sheetName val="Ana__PU"/>
      <sheetName val="Analisa_SNI_STANDART_"/>
      <sheetName val="List_Material"/>
      <sheetName val="D___W_sizes"/>
      <sheetName val="All_National"/>
      <sheetName val="SUMBER_DAYA"/>
      <sheetName val="OFFICE_2_LT"/>
      <sheetName val="Calcu_02"/>
      <sheetName val="struktur_tdk_dipakai4"/>
      <sheetName val="struktur_(2)4"/>
      <sheetName val="struktur_bore4"/>
      <sheetName val="Sheet3_(2)4"/>
      <sheetName val="Sheet3_(3)4"/>
      <sheetName val="Bill_No_6_Koord_&amp;_Attendance4"/>
      <sheetName val="HRG_BHN4"/>
      <sheetName val="Master_1_04"/>
      <sheetName val="D_&amp;_W_sizes4"/>
      <sheetName val="DAFTAR_HARGA4"/>
      <sheetName val="Analisa_RAP4"/>
      <sheetName val="Agregat_Halus_&amp;_Kasar4"/>
      <sheetName val="H_Satuan4"/>
      <sheetName val="Str_BT4"/>
      <sheetName val="Rincian_Mingguan_JO1"/>
      <sheetName val="main_summary1"/>
      <sheetName val="HARGA_MATERIAL1"/>
      <sheetName val="Resume_CC1"/>
      <sheetName val="ANAL_KOEF1"/>
      <sheetName val="IN_OUT1"/>
      <sheetName val="Sort_31"/>
      <sheetName val="Fill_this_out_first___1"/>
      <sheetName val="Price_List1"/>
      <sheetName val="anal_P1"/>
      <sheetName val="Copy_of_Copy_of_RAB_AK_KONTRAK1"/>
      <sheetName val="KODE_REK1"/>
      <sheetName val="Man_Power_&amp;_Comp1"/>
      <sheetName val="TABEL_BESI1"/>
      <sheetName val="Harga_Satuan1"/>
      <sheetName val="Ana__PU1"/>
      <sheetName val="Analisa_SNI_STANDART_1"/>
      <sheetName val="List_Material1"/>
      <sheetName val="D___W_sizes1"/>
      <sheetName val="All_National1"/>
      <sheetName val="HRG_BAHAN_&amp;_UPAH_okk1"/>
      <sheetName val="Analis_Kusen_okk1"/>
      <sheetName val="Harga_Dasar1"/>
      <sheetName val="SUMBER_DAYA1"/>
      <sheetName val="OFFICE_2_LT1"/>
      <sheetName val="Calcu_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OUT"/>
      <sheetName val="PROSES"/>
      <sheetName val="AN - STN"/>
      <sheetName val="UPAH - MATERI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(RAB)"/>
      <sheetName val="BQ(RAB) (2)"/>
      <sheetName val="BQ(RAB) (3)"/>
      <sheetName val="BQ1"/>
      <sheetName val="BQ2"/>
      <sheetName val="JADWAL(1)"/>
      <sheetName val="JADWAL(2)"/>
      <sheetName val="Item8"/>
      <sheetName val="sket"/>
      <sheetName val="adukan "/>
      <sheetName val="HL"/>
      <sheetName val="BU"/>
      <sheetName val="plester"/>
      <sheetName val="Item7"/>
      <sheetName val="rutinBahu"/>
      <sheetName val="Item10"/>
      <sheetName val="Estimate"/>
      <sheetName val="Item1"/>
      <sheetName val="Item4"/>
      <sheetName val="Item6"/>
      <sheetName val="rekap"/>
      <sheetName val="Hotmix"/>
      <sheetName val="Analisa Alat"/>
      <sheetName val="Elemen"/>
      <sheetName val="Item3"/>
      <sheetName val="Idle"/>
      <sheetName val="Pas.batu"/>
      <sheetName val="Crusher"/>
      <sheetName val="Proses"/>
      <sheetName val="Alat Kudus"/>
      <sheetName val="Kap.Alat"/>
      <sheetName val="ATB(T)"/>
      <sheetName val="ac4CM(T)"/>
      <sheetName val="SKETSA"/>
      <sheetName val="BAHAN"/>
      <sheetName val="upah"/>
      <sheetName val="ALAT"/>
      <sheetName val="alatnonbuas"/>
      <sheetName val="PNWRN"/>
      <sheetName val="Sheet1"/>
      <sheetName val="vICTOR"/>
      <sheetName val="H.Satuan"/>
      <sheetName val="data"/>
      <sheetName val="BQ(RAB)_(2)"/>
      <sheetName val="BQ(RAB)_(3)"/>
      <sheetName val="adukan_"/>
      <sheetName val="Analisa_Alat"/>
      <sheetName val="Pas_batu"/>
      <sheetName val="Alat_Kudus"/>
      <sheetName val="Kap_Alat"/>
      <sheetName val="Har-sat-dasr"/>
      <sheetName val="BoQ"/>
      <sheetName val="Analisa SNI STANDART "/>
      <sheetName val="Analisa"/>
      <sheetName val="Ana. PU"/>
      <sheetName val="product"/>
      <sheetName val="HRG BAHAN &amp; UPAH okk"/>
      <sheetName val="Analis Kusen okk"/>
      <sheetName val="DAF-2"/>
      <sheetName val="SBDY"/>
      <sheetName val="KH-Q1,Q2,01"/>
      <sheetName val="RFP009"/>
      <sheetName val="PriceList"/>
      <sheetName val="Pt"/>
      <sheetName val="Cover"/>
      <sheetName val="Fill this out first..."/>
      <sheetName val="Fill this out first___"/>
      <sheetName val="FAKTOR"/>
      <sheetName val="struktur tdk dipakai"/>
      <sheetName val="Material"/>
      <sheetName val="Pipe"/>
      <sheetName val="Cover Daf-2"/>
      <sheetName val="A"/>
      <sheetName val="H_Satuan"/>
      <sheetName val="Breakdown"/>
      <sheetName val="harsat"/>
      <sheetName val="HARGA BAHAN"/>
      <sheetName val="BAG-2"/>
      <sheetName val="DAF_2"/>
      <sheetName val="JAN"/>
      <sheetName val="Elektrikal"/>
      <sheetName val="PLUMBING"/>
      <sheetName val="Ch"/>
      <sheetName val="Listrik"/>
      <sheetName val="Rekap Prelim"/>
      <sheetName val="BQ ARS"/>
      <sheetName val="Spec ME"/>
      <sheetName val="BTL-Bau"/>
      <sheetName val="Management"/>
      <sheetName val="LO"/>
      <sheetName val="HSD"/>
      <sheetName val="D _ W sizes"/>
      <sheetName val="AnalisaSIPIL RIIL RAP"/>
      <sheetName val="HRG BHN"/>
      <sheetName val="Cal_Slab_Admin"/>
      <sheetName val="Master 1.0"/>
      <sheetName val="MASTER"/>
      <sheetName val="DAFTAR_8"/>
      <sheetName val="TOTAL"/>
      <sheetName val="DAFTAR 7"/>
      <sheetName val="SITE-E"/>
      <sheetName val="name"/>
      <sheetName val="HARGA MATERIAL"/>
      <sheetName val="DAF-1"/>
      <sheetName val="B - Norelec"/>
      <sheetName val="PEMBESIAN BALOK tukang (2)"/>
      <sheetName val="WI"/>
      <sheetName val="gvl"/>
      <sheetName val="ganda"/>
      <sheetName val="CCO"/>
      <sheetName val="Harga Bahan &amp; Upah "/>
      <sheetName val="Konfirm"/>
      <sheetName val="Jembatan I"/>
      <sheetName val="C. Analisa "/>
      <sheetName val="IN OUT"/>
      <sheetName val="Perm. Test"/>
      <sheetName val="EQT-ESTN"/>
      <sheetName val="GEDUNG-A"/>
      <sheetName val="1.19"/>
      <sheetName val="COST"/>
      <sheetName val="P-late"/>
      <sheetName val="rab lt 2 bo"/>
      <sheetName val="Galian batu"/>
      <sheetName val="Analisa RAP"/>
      <sheetName val="I_KAMAR"/>
      <sheetName val="Man Power _ Comp"/>
      <sheetName val="Meth"/>
      <sheetName val="AN-E"/>
      <sheetName val="概総括1"/>
      <sheetName val="1"/>
      <sheetName val="Harsat Upah"/>
      <sheetName val="mu"/>
      <sheetName val="Daftar Upah"/>
      <sheetName val="BQ(RAB)_(2)1"/>
      <sheetName val="BQ(RAB)_(3)1"/>
      <sheetName val="adukan_1"/>
      <sheetName val="Analisa_Alat1"/>
      <sheetName val="Pas_batu1"/>
      <sheetName val="Alat_Kudus1"/>
      <sheetName val="Kap_Alat1"/>
      <sheetName val="H_Satuan1"/>
      <sheetName val="Analisa_SNI_STANDART_"/>
      <sheetName val="Fill_this_out_first___"/>
      <sheetName val="Fill_this_out_first___1"/>
      <sheetName val="HRG_BAHAN_&amp;_UPAH_okk"/>
      <sheetName val="Analis_Kusen_okk"/>
      <sheetName val="Cover_Daf-2"/>
      <sheetName val="BQ_ARS"/>
      <sheetName val="Spec_ME"/>
      <sheetName val="HSATUAN"/>
      <sheetName val="UTILITAS"/>
      <sheetName val="S_Suramadu"/>
      <sheetName val="산근"/>
      <sheetName val="ALL"/>
      <sheetName val="Man Power &amp; Comp"/>
      <sheetName val="D 5243-ARAMCO"/>
      <sheetName val="D-4801 OXY"/>
      <sheetName val="TOWN"/>
      <sheetName val="Conn. Lib"/>
      <sheetName val="Currency"/>
      <sheetName val="Agregat Halus &amp; Kasar"/>
      <sheetName val="FINISHING"/>
      <sheetName val="INDEX"/>
      <sheetName val="Cover Daf_2"/>
      <sheetName val="DIV2"/>
      <sheetName val="Rkp"/>
      <sheetName val="Rekap_elban"/>
      <sheetName val="rekap mekanikal"/>
      <sheetName val="AN-ME"/>
      <sheetName val="MAP"/>
      <sheetName val="ES-PARK"/>
      <sheetName val="ES_PARK"/>
      <sheetName val="MAT'L LIST"/>
      <sheetName val="3.1"/>
      <sheetName val="Fin Sum"/>
      <sheetName val="BQ"/>
      <sheetName val="Analisa 2"/>
      <sheetName val="ANALISA railing"/>
      <sheetName val="2. BQ"/>
      <sheetName val="NAMES"/>
      <sheetName val="AnalisaSIPIL RIIL"/>
      <sheetName val="Format Report-for analysis only"/>
      <sheetName val="XREF"/>
      <sheetName val="Back-Up"/>
      <sheetName val="2. MVAC R1"/>
      <sheetName val="SEX"/>
      <sheetName val="Off + Wh"/>
      <sheetName val="Cashflow"/>
      <sheetName val="A-11 Steel Str"/>
      <sheetName val="A-03 Pile"/>
      <sheetName val="1. BQ"/>
      <sheetName val="AHSbj"/>
      <sheetName val="Vibro_Roller"/>
      <sheetName val="rate"/>
      <sheetName val="Harga Satuan"/>
      <sheetName val="BasicPrice"/>
      <sheetName val="Koefisien"/>
      <sheetName val="Uraian Teknis"/>
      <sheetName val="unit price"/>
      <sheetName val="Up &amp; bhn"/>
      <sheetName val="표지"/>
      <sheetName val="UBA"/>
      <sheetName val="SCH"/>
      <sheetName val="RAB-2006-Total"/>
      <sheetName val="sdm"/>
      <sheetName val="TABEL"/>
      <sheetName val="gal"/>
      <sheetName val="Volume 1"/>
      <sheetName val="JPC Breakdown Price"/>
      <sheetName val="List Material"/>
      <sheetName val="Str BT"/>
      <sheetName val="9DHSDBU"/>
      <sheetName val="MC_strp CoDa "/>
      <sheetName val="jobhist"/>
      <sheetName val="???1"/>
      <sheetName val="FAK"/>
      <sheetName val="Posisi Biaya"/>
      <sheetName val="C_Flow"/>
      <sheetName val="BD Div-2 sd 7.6"/>
      <sheetName val="GRAND TOTAL"/>
      <sheetName val="304-06"/>
      <sheetName val="01A- RAB"/>
      <sheetName val="ana_str"/>
      <sheetName val="UPAHBAHAN"/>
      <sheetName val="3.4-PIPE"/>
      <sheetName val="RAB.SEKRETARIAT (1)"/>
      <sheetName val="Time Schedule"/>
      <sheetName val="."/>
      <sheetName val="%"/>
      <sheetName val="Indirect"/>
      <sheetName val="BM"/>
      <sheetName val="??"/>
      <sheetName val="Harga Upah+Bahan"/>
      <sheetName val="B Q 2007"/>
      <sheetName val="Hrg"/>
      <sheetName val="PEMBESIAN_BALOK_tukang_(2)"/>
      <sheetName val="struktur_tdk_dipakai"/>
      <sheetName val="HRG_BHN"/>
      <sheetName val="HARGA_BAHAN"/>
      <sheetName val="Man_Power___Comp"/>
      <sheetName val="HARGA_MATERIAL"/>
      <sheetName val="Rekap_Prelim"/>
      <sheetName val="DAFTAR_7"/>
      <sheetName val="AnalisaSIPIL_RIIL_RAP"/>
      <sheetName val="Harsat_Upah"/>
      <sheetName val="D___W_sizes"/>
      <sheetName val="B_-_Norelec"/>
      <sheetName val="rab_lt_2_bo"/>
      <sheetName val="A-11_Steel_Str"/>
      <sheetName val="A-03_Pile"/>
      <sheetName val="Cover_Daf_2"/>
      <sheetName val="Jembatan_I"/>
      <sheetName val="C__Analisa_"/>
      <sheetName val="IN_OUT"/>
      <sheetName val="Sumda1"/>
      <sheetName val="MUTASI"/>
      <sheetName val=" schedule AMD-2 Rev III"/>
      <sheetName val="Kegiatan"/>
      <sheetName val="H. Satuan"/>
      <sheetName val="405BQBAK-ME 26 bakrie"/>
      <sheetName val="Analisa Upah &amp; Bahan Plum"/>
      <sheetName val="ANALISA-HST"/>
      <sheetName val="RAB"/>
      <sheetName val="DAFTAR HARGA"/>
      <sheetName val="JDE-522444"/>
      <sheetName val="FORM"/>
      <sheetName val="BQ.Rekapitulasi  Akhir"/>
      <sheetName val="KEBALAT"/>
      <sheetName val="BQ Detail"/>
      <sheetName val="WS"/>
      <sheetName val="srtberkas"/>
      <sheetName val="Por"/>
      <sheetName val="3-DIV5"/>
      <sheetName val="Sumber Daya"/>
      <sheetName val="Kuantitas &amp; Harga"/>
      <sheetName val="Prices-600"/>
      <sheetName val="REKAP TOTAL"/>
      <sheetName val="Kurva S (barch-bulanan-25)"/>
      <sheetName val="dasar"/>
      <sheetName val="Pricing"/>
      <sheetName val="HARSAT-lain"/>
      <sheetName val="HARSAT-tanah"/>
      <sheetName val="HARSAT-lhn"/>
      <sheetName val="Master Edit"/>
      <sheetName val="basic_price"/>
      <sheetName val="pml"/>
      <sheetName val="3.Sch_ch"/>
      <sheetName val="S-Curve"/>
      <sheetName val="DK&amp;H"/>
      <sheetName val="pivot"/>
      <sheetName val="SAT-DAS"/>
      <sheetName val="U. div 2"/>
      <sheetName val="HB me"/>
      <sheetName val="Public Area"/>
      <sheetName val="Alat   Master"/>
      <sheetName val="Alat  Jembatan"/>
      <sheetName val="GRADASI KELAS A (2)"/>
      <sheetName val="timbunan pilihan"/>
      <sheetName val="AHS"/>
      <sheetName val="HRGA SATUAN UPAH-BAHAN"/>
      <sheetName val="Bangunan Utama B"/>
      <sheetName val="Lamp_V"/>
      <sheetName val="HARGA DASAR"/>
      <sheetName val="Connections"/>
      <sheetName val="DWTables"/>
      <sheetName val="PAD-F"/>
      <sheetName val="RAP"/>
      <sheetName val="PPh 22"/>
      <sheetName val="2.2 BQ"/>
      <sheetName val="H-SAT(noprint)"/>
      <sheetName val="VCV_BE_TONG"/>
      <sheetName val="CHITIET VL_NC"/>
      <sheetName val="rab me (by owner) "/>
      <sheetName val="BQ (by owner)"/>
      <sheetName val="rab me (fisik)"/>
      <sheetName val="HB"/>
      <sheetName val="Sat~Bahu"/>
      <sheetName val="HB "/>
      <sheetName val="MAT'L LLIST"/>
      <sheetName val="Rekapitulasi"/>
      <sheetName val="BAG_2"/>
      <sheetName val="DESBT"/>
      <sheetName val="AC"/>
      <sheetName val="fr BS"/>
      <sheetName val="Blk-Mnl"/>
      <sheetName val="Klm-Mnl"/>
      <sheetName val="Perhit.Alat"/>
      <sheetName val="CondPol"/>
      <sheetName val="REKAP-STR"/>
      <sheetName val="SELISIH HARGA"/>
      <sheetName val="Struktur"/>
      <sheetName val="Monitoring Progres"/>
      <sheetName val="STR(CANCEL)"/>
      <sheetName val="Ope FC"/>
      <sheetName val="Sheet2"/>
      <sheetName val="Pag_hal"/>
      <sheetName val="Owning cost Alat"/>
      <sheetName val="BQ(RAB)_(2)2"/>
      <sheetName val="BQ(RAB)_(3)2"/>
      <sheetName val="adukan_2"/>
      <sheetName val="Analisa_Alat2"/>
      <sheetName val="Pas_batu2"/>
      <sheetName val="Alat_Kudus2"/>
      <sheetName val="Kap_Alat2"/>
      <sheetName val="Analisa_SNI_STANDART_1"/>
      <sheetName val="H_Satuan2"/>
      <sheetName val="HRG_BAHAN_&amp;_UPAH_okk1"/>
      <sheetName val="Analis_Kusen_okk1"/>
      <sheetName val="Fill_this_out_first___2"/>
      <sheetName val="Fill_this_out_first___3"/>
      <sheetName val="Cover_Daf-21"/>
      <sheetName val="BQ_ARS1"/>
      <sheetName val="Spec_ME1"/>
      <sheetName val="Master_1_0"/>
      <sheetName val="Harga_Bahan_&amp;_Upah_"/>
      <sheetName val="Perm__Test"/>
      <sheetName val="1_19"/>
      <sheetName val="Uraian_Teknis"/>
      <sheetName val="1__BQ"/>
      <sheetName val="Ana__PU"/>
      <sheetName val="Harga_Satuan"/>
      <sheetName val="unit_price"/>
      <sheetName val="Analisa_RAP"/>
      <sheetName val="Man_Power_&amp;_Comp"/>
      <sheetName val="Up_&amp;_bhn"/>
      <sheetName val="AnalisaSIPIL_RIIL"/>
      <sheetName val="Conn__Lib"/>
      <sheetName val="Format_Report-for_analysis_only"/>
      <sheetName val="2__BQ"/>
      <sheetName val="Analisa_2"/>
      <sheetName val="Volume_1"/>
      <sheetName val="ANALISA_railing"/>
      <sheetName val="rekap_mekanikal"/>
      <sheetName val="Agregat_Halus_&amp;_Kasar"/>
      <sheetName val="Posisi_Biaya"/>
      <sheetName val="BD_Div-2_sd_7_6"/>
      <sheetName val="Str_BT"/>
      <sheetName val="GRAND_TOTAL"/>
      <sheetName val="Sumber_Daya"/>
      <sheetName val="MAT'L_LIST"/>
      <sheetName val="2__MVAC_R1"/>
      <sheetName val="MC_strp_CoDa_"/>
      <sheetName val="Analisa_Upah_&amp;_Bahan_Plum"/>
      <sheetName val="_schedule_AMD-2_Rev_III"/>
      <sheetName val="3_1"/>
      <sheetName val="JPC_Breakdown_Price"/>
      <sheetName val="Harga_Upah+Bahan"/>
      <sheetName val="B_Q_2007"/>
      <sheetName val="Kuantitas_&amp;_Harga"/>
      <sheetName val="List_Material"/>
      <sheetName val="Daftar_Upah"/>
      <sheetName val="Off_+_Wh"/>
      <sheetName val="01A-_RAB"/>
      <sheetName val="Fin_Sum"/>
      <sheetName val="HB_"/>
      <sheetName val="3_4-PIPE"/>
      <sheetName val="RAB_SEKRETARIAT_(1)"/>
      <sheetName val="Galian_batu"/>
      <sheetName val="405BQBAK-ME_26_bakrie"/>
      <sheetName val="H__Satuan"/>
      <sheetName val="REKAP_TOTAL"/>
      <sheetName val="Kurva_S_(barch-bulanan-25)"/>
      <sheetName val="GRAFIK "/>
      <sheetName val="upah_borong"/>
      <sheetName val="Rekaman"/>
      <sheetName val="PRY 03-1 (Amd1)"/>
      <sheetName val="escon"/>
      <sheetName val="PP ALAT"/>
      <sheetName val="Penawaran"/>
      <sheetName val="1.1 ALAT TULIS KANTOR"/>
      <sheetName val="Equity"/>
      <sheetName val="Kalibrasi Mock (2)"/>
      <sheetName val="REGISTRATION"/>
      <sheetName val="OIF"/>
      <sheetName val="Isolasi Luar Dalam"/>
      <sheetName val="Isolasi Luar"/>
      <sheetName val="Fire Alarm"/>
      <sheetName val="Mall"/>
      <sheetName val="플랜트 설치"/>
      <sheetName val="RM IA"/>
      <sheetName val="Pg2"/>
      <sheetName val="BOQ Full"/>
      <sheetName val="RKP PLUMBING"/>
      <sheetName val="ANGGARAN"/>
      <sheetName val="Markup"/>
      <sheetName val="bialangsung"/>
      <sheetName val="Master_Edit"/>
      <sheetName val="3_Sch_ch"/>
      <sheetName val="Bangunan_Utama_B"/>
      <sheetName val="Sub"/>
      <sheetName val="analisa hor"/>
      <sheetName val="DashB"/>
      <sheetName val="DHrg"/>
      <sheetName val="S-QD5"/>
      <sheetName val="Bahan "/>
      <sheetName val="Pekerjaan "/>
      <sheetName val="D-base"/>
      <sheetName val="Eng_Hrs (HO)"/>
      <sheetName val="351BQMCN"/>
      <sheetName val="钢筋"/>
      <sheetName val="Eng_Hrs"/>
      <sheetName val="fill in first"/>
      <sheetName val="汇总"/>
      <sheetName val="harga"/>
      <sheetName val="Daf 1"/>
      <sheetName val="Dft. Hrg Bahan"/>
      <sheetName val="Hrg_Sat"/>
      <sheetName val="cal belakang"/>
      <sheetName val="rINCIAN"/>
      <sheetName val="D &amp; W sizes"/>
      <sheetName val="beton"/>
      <sheetName val="cable-data"/>
      <sheetName val="___1"/>
      <sheetName val="STAFFSCHED "/>
      <sheetName val="Terbilang"/>
      <sheetName val="1.2.용역비"/>
      <sheetName val="%S"/>
      <sheetName val="AU Zone"/>
      <sheetName val="Price Breakdown"/>
      <sheetName val="Analisa Harsat"/>
      <sheetName val="G-Alat"/>
      <sheetName val="공정계획(내부계획25%,내부w.f)"/>
      <sheetName val="MPU"/>
      <sheetName val="AnalisaSIPIL_RIIL_RAP1"/>
      <sheetName val="PEMBESIAN_BALOK_tukang_(2)1"/>
      <sheetName val="DAFTAR_71"/>
      <sheetName val="HRG_BHN1"/>
      <sheetName val="Rekap_Prelim1"/>
      <sheetName val="HARGA_MATERIAL1"/>
      <sheetName val="HARGA_BAHAN1"/>
      <sheetName val="struktur_tdk_dipakai1"/>
      <sheetName val="B_-_Norelec1"/>
      <sheetName val="Jembatan_I1"/>
      <sheetName val="C__Analisa_1"/>
      <sheetName val="IN_OUT1"/>
      <sheetName val="D___W_sizes1"/>
      <sheetName val="rab_lt_2_bo1"/>
      <sheetName val="Man_Power___Comp1"/>
      <sheetName val="Harsat_Upah1"/>
      <sheetName val="Cover_Daf_21"/>
      <sheetName val="A-11_Steel_Str1"/>
      <sheetName val="A-03_Pile1"/>
      <sheetName val="PPh_22"/>
      <sheetName val="2_2_BQ"/>
      <sheetName val="BQ_Detail"/>
      <sheetName val="D_5243-ARAMCO"/>
      <sheetName val="D-4801_OXY"/>
      <sheetName val="DAFTAR_HARGA"/>
      <sheetName val="HB_me"/>
      <sheetName val="_"/>
      <sheetName val="HRGA_SATUAN_UPAH-BAHAN"/>
      <sheetName val="Time_Schedule"/>
      <sheetName val="CHITIET_VL_NC"/>
      <sheetName val="rab_me_(by_owner)_"/>
      <sheetName val="BQ_(by_owner)"/>
      <sheetName val="rab_me_(fisik)"/>
      <sheetName val="MAT'L_LLIST"/>
      <sheetName val="Public_Area"/>
      <sheetName val="U__div_2"/>
      <sheetName val="harga_dasar"/>
      <sheetName val="Analisa_Harsat"/>
      <sheetName val="1_2_용역비"/>
      <sheetName val="Eng_Hrs_(HO)"/>
      <sheetName val="SELISIH_HARGA"/>
      <sheetName val="Fire_Alarm"/>
      <sheetName val="fr_BS"/>
      <sheetName val="BQ(RAB)_(2)3"/>
      <sheetName val="BQ(RAB)_(3)3"/>
      <sheetName val="adukan_3"/>
      <sheetName val="Analisa_Alat3"/>
      <sheetName val="Pas_batu3"/>
      <sheetName val="Alat_Kudus3"/>
      <sheetName val="Kap_Alat3"/>
      <sheetName val="H_Satuan3"/>
      <sheetName val="Analisa_SNI_STANDART_2"/>
      <sheetName val="Fill_this_out_first___4"/>
      <sheetName val="Fill_this_out_first___5"/>
      <sheetName val="Cover_Daf-22"/>
      <sheetName val="BQ_ARS2"/>
      <sheetName val="Spec_ME2"/>
      <sheetName val="HRG_BAHAN_&amp;_UPAH_okk2"/>
      <sheetName val="Analis_Kusen_okk2"/>
      <sheetName val="AnalisaSIPIL_RIIL_RAP2"/>
      <sheetName val="PEMBESIAN_BALOK_tukang_(2)2"/>
      <sheetName val="DAFTAR_72"/>
      <sheetName val="HRG_BHN2"/>
      <sheetName val="Rekap_Prelim2"/>
      <sheetName val="HARGA_MATERIAL2"/>
      <sheetName val="HARGA_BAHAN2"/>
      <sheetName val="struktur_tdk_dipakai2"/>
      <sheetName val="B_-_Norelec2"/>
      <sheetName val="Jembatan_I2"/>
      <sheetName val="C__Analisa_2"/>
      <sheetName val="1_191"/>
      <sheetName val="Master_1_01"/>
      <sheetName val="Analisa_21"/>
      <sheetName val="ANALISA_railing1"/>
      <sheetName val="IN_OUT2"/>
      <sheetName val="D___W_sizes2"/>
      <sheetName val="Perm__Test1"/>
      <sheetName val="2__BQ1"/>
      <sheetName val="Harga_Bahan_&amp;_Upah_1"/>
      <sheetName val="rab_lt_2_bo2"/>
      <sheetName val="Man_Power_&amp;_Comp1"/>
      <sheetName val="GRAND_TOTAL1"/>
      <sheetName val="Analisa_RAP1"/>
      <sheetName val="Man_Power___Comp2"/>
      <sheetName val="Harsat_Upah2"/>
      <sheetName val="Str_BT1"/>
      <sheetName val="Posisi_Biaya1"/>
      <sheetName val="Conn__Lib1"/>
      <sheetName val="BD_Div-2_sd_7_61"/>
      <sheetName val="Harga_Satuan1"/>
      <sheetName val="AnalisaSIPIL_RIIL1"/>
      <sheetName val="Ana__PU1"/>
      <sheetName val="rekap_mekanikal1"/>
      <sheetName val="Agregat_Halus_&amp;_Kasar1"/>
      <sheetName val="Cover_Daf_22"/>
      <sheetName val="405BQBAK-ME_26_bakrie1"/>
      <sheetName val="Format_Report-for_analysis_onl1"/>
      <sheetName val="Volume_11"/>
      <sheetName val="_schedule_AMD-2_Rev_III1"/>
      <sheetName val="MAT'L_LIST1"/>
      <sheetName val="2__MVAC_R11"/>
      <sheetName val="Off_+_Wh1"/>
      <sheetName val="Up_&amp;_bhn1"/>
      <sheetName val="List_Material1"/>
      <sheetName val="Uraian_Teknis1"/>
      <sheetName val="MC_strp_CoDa_1"/>
      <sheetName val="H__Satuan1"/>
      <sheetName val="A-11_Steel_Str2"/>
      <sheetName val="A-03_Pile2"/>
      <sheetName val="1__BQ1"/>
      <sheetName val="01A-_RAB1"/>
      <sheetName val="Daftar_Upah1"/>
      <sheetName val="Analisa_Upah_&amp;_Bahan_Plum1"/>
      <sheetName val="3_11"/>
      <sheetName val="Fin_Sum1"/>
      <sheetName val="3_4-PIPE1"/>
      <sheetName val="Harga_Upah+Bahan1"/>
      <sheetName val="B_Q_20071"/>
      <sheetName val="REKAP_TOTAL1"/>
      <sheetName val="RAB_SEKRETARIAT_(1)1"/>
      <sheetName val="Kurva_S_(barch-bulanan-25)1"/>
      <sheetName val="3_Sch_ch1"/>
      <sheetName val="Master_Edit1"/>
      <sheetName val="PPh_221"/>
      <sheetName val="2_2_BQ1"/>
      <sheetName val="Galian_batu1"/>
      <sheetName val="unit_price1"/>
      <sheetName val="BQ_Detail1"/>
      <sheetName val="D_5243-ARAMCO1"/>
      <sheetName val="D-4801_OXY1"/>
      <sheetName val="DAFTAR_HARGA1"/>
      <sheetName val="JPC_Breakdown_Price1"/>
      <sheetName val="HB_me1"/>
      <sheetName val="_1"/>
      <sheetName val="HRGA_SATUAN_UPAH-BAHAN1"/>
      <sheetName val="Bangunan_Utama_B1"/>
      <sheetName val="Time_Schedule1"/>
      <sheetName val="CHITIET_VL_NC1"/>
      <sheetName val="rab_me_(by_owner)_1"/>
      <sheetName val="BQ_(by_owner)1"/>
      <sheetName val="rab_me_(fisik)1"/>
      <sheetName val="HB_1"/>
      <sheetName val="MAT'L_LLIST1"/>
      <sheetName val="Public_Area1"/>
      <sheetName val="U__div_21"/>
      <sheetName val="harga_dasar1"/>
      <sheetName val="Analisa_Harsat1"/>
      <sheetName val="Sumber_Daya1"/>
      <sheetName val="Kuantitas_&amp;_Harga1"/>
      <sheetName val="1_2_용역비1"/>
      <sheetName val="Eng_Hrs_(HO)1"/>
      <sheetName val="SELISIH_HARGA1"/>
      <sheetName val="Fire_Alarm1"/>
      <sheetName val="fr_BS1"/>
      <sheetName val="Bill of Qty MEP"/>
      <sheetName val="Notes"/>
      <sheetName val="#REF"/>
      <sheetName val="NP"/>
      <sheetName val="BQ23"/>
      <sheetName val="BQ25"/>
      <sheetName val="Daf Harga"/>
      <sheetName val="Analisa Harga Satuan"/>
      <sheetName val="REF.ONLY"/>
      <sheetName val="SUM,EC"/>
      <sheetName val="PP-8000AB"/>
      <sheetName val="Rekap Biaya"/>
      <sheetName val="koef"/>
      <sheetName val="Sheet"/>
      <sheetName val="Harsat Bahan"/>
      <sheetName val="I-KAMAR"/>
      <sheetName val="Supl.X"/>
      <sheetName val="DAF-5"/>
      <sheetName val="I-ME"/>
      <sheetName val="3"/>
      <sheetName val="4"/>
      <sheetName val="__"/>
      <sheetName val="RAB &amp; RCO OWNER VERS."/>
      <sheetName val="Volume"/>
      <sheetName val="DTCT"/>
      <sheetName val="Nc-0698"/>
      <sheetName val="F1c DATA ADM6"/>
      <sheetName val="Profil"/>
      <sheetName val="HARDAS"/>
      <sheetName val="Kurva S"/>
      <sheetName val="Mobilisasi"/>
      <sheetName val="Relokasi-Telkom"/>
      <sheetName val="Relokasi PDAM"/>
      <sheetName val="Relokasi-PLN"/>
      <sheetName val="SUBKon"/>
      <sheetName val="Daf Alat"/>
      <sheetName val="Jadual Alat"/>
      <sheetName val="Daftar MPU"/>
      <sheetName val="2.1"/>
      <sheetName val="2.3 (3)"/>
      <sheetName val="SK.6(1)"/>
      <sheetName val="SK.6(2)"/>
      <sheetName val="3.1(1)"/>
      <sheetName val="3.1(8)"/>
      <sheetName val="3.2(1)"/>
      <sheetName val="3.3(1)"/>
      <sheetName val="SK.6.09"/>
      <sheetName val="5.1(2)"/>
      <sheetName val="5.6(1)"/>
      <sheetName val="5.7(1)"/>
      <sheetName val="5.7(2)"/>
      <sheetName val="6.1(1)"/>
      <sheetName val="6.1(2)"/>
      <sheetName val="6.3(1)"/>
      <sheetName val="6.3(5a)"/>
      <sheetName val="6.3(6c)"/>
      <sheetName val="6.3(7a)"/>
      <sheetName val="6.5(1a)"/>
      <sheetName val="7.1(7)"/>
      <sheetName val="7.1(10)"/>
      <sheetName val="7.2 (9)"/>
      <sheetName val="7.2 (10)"/>
      <sheetName val="7.3(1)"/>
      <sheetName val="7.6.(1)"/>
      <sheetName val="7.10(1)"/>
      <sheetName val="7.15(2)"/>
      <sheetName val="7.15(9)"/>
      <sheetName val="11.1(1)"/>
      <sheetName val="11.1(3)a"/>
      <sheetName val="11.1(7)"/>
      <sheetName val="11.1(10)"/>
      <sheetName val="NP (2)"/>
      <sheetName val="BQ Arsit"/>
      <sheetName val="An HarSatPek"/>
      <sheetName val="Sat Bah &amp; Up"/>
      <sheetName val="induk1"/>
      <sheetName val="DIV.2"/>
      <sheetName val="Sat"/>
      <sheetName val="DB"/>
      <sheetName val="D7(1)"/>
      <sheetName val="Kabel"/>
      <sheetName val="Tataudara"/>
      <sheetName val="ISBL-C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2">
          <cell r="B32" t="str">
            <v>2.3(1)</v>
          </cell>
          <cell r="C32" t="str">
            <v>Gorong-gorong pipa beton bertulang diameter dalam</v>
          </cell>
          <cell r="D32" t="str">
            <v>Gorong-gorong pipa beton bertulang diameter dalam</v>
          </cell>
          <cell r="E32">
            <v>0</v>
          </cell>
          <cell r="F32" t="str">
            <v>m</v>
          </cell>
          <cell r="G32">
            <v>0</v>
          </cell>
          <cell r="H32">
            <v>0</v>
          </cell>
          <cell r="I32">
            <v>0</v>
          </cell>
        </row>
        <row r="33">
          <cell r="D33" t="str">
            <v>80 cm -120 cm.</v>
          </cell>
        </row>
        <row r="34">
          <cell r="B34" t="str">
            <v>2.3(2)</v>
          </cell>
          <cell r="C34" t="str">
            <v>Gorong-gorong pipa baja gelombang.</v>
          </cell>
          <cell r="D34" t="str">
            <v>Gorong-gorong pipa baja gelombang.</v>
          </cell>
          <cell r="E34">
            <v>0</v>
          </cell>
          <cell r="F34" t="str">
            <v>ton</v>
          </cell>
          <cell r="G34">
            <v>0</v>
          </cell>
          <cell r="H34">
            <v>0</v>
          </cell>
          <cell r="I34">
            <v>0</v>
          </cell>
        </row>
        <row r="35">
          <cell r="I35">
            <v>0</v>
          </cell>
        </row>
        <row r="36">
          <cell r="B36" t="str">
            <v>2.3 (3)</v>
          </cell>
          <cell r="C36" t="str">
            <v>Saluran Beton Bertulang U  20 - 40 cm</v>
          </cell>
          <cell r="D36" t="str">
            <v>Saluran Beton Bertulang U  20 - 40 cm</v>
          </cell>
          <cell r="E36" t="e">
            <v>#REF!</v>
          </cell>
          <cell r="F36" t="str">
            <v>m</v>
          </cell>
          <cell r="G36">
            <v>0</v>
          </cell>
          <cell r="H36" t="e">
            <v>#REF!</v>
          </cell>
          <cell r="I36" t="e">
            <v>#REF!</v>
          </cell>
        </row>
        <row r="38">
          <cell r="B38" t="str">
            <v>2.3 (4)</v>
          </cell>
          <cell r="C38" t="str">
            <v>Saluran Beton Bertulang U  40 - 60 cm</v>
          </cell>
          <cell r="D38" t="str">
            <v>Saluran Beton Bertulang U  40 - 60 cm</v>
          </cell>
          <cell r="E38" t="e">
            <v>#REF!</v>
          </cell>
          <cell r="F38" t="str">
            <v>m</v>
          </cell>
          <cell r="G38">
            <v>0</v>
          </cell>
          <cell r="H38" t="e">
            <v>#REF!</v>
          </cell>
          <cell r="I38" t="e">
            <v>#REF!</v>
          </cell>
        </row>
        <row r="40">
          <cell r="B40" t="str">
            <v>2.4 (1)</v>
          </cell>
          <cell r="C40" t="str">
            <v xml:space="preserve">Urugan Berongga Atau Material Penyaring </v>
          </cell>
          <cell r="D40" t="str">
            <v xml:space="preserve">Urugan Berongga Atau Material Penyaring </v>
          </cell>
          <cell r="E40" t="e">
            <v>#REF!</v>
          </cell>
          <cell r="F40" t="str">
            <v>m3</v>
          </cell>
          <cell r="G40">
            <v>0</v>
          </cell>
          <cell r="H40" t="e">
            <v>#REF!</v>
          </cell>
          <cell r="I40" t="e">
            <v>#REF!</v>
          </cell>
        </row>
        <row r="42">
          <cell r="B42" t="str">
            <v>2.4(2)</v>
          </cell>
          <cell r="C42" t="str">
            <v>Pekerjaan drainase dibawah permukaan.</v>
          </cell>
          <cell r="D42" t="str">
            <v>Pekerjaan drainase dibawah permukaan.</v>
          </cell>
          <cell r="E42">
            <v>0</v>
          </cell>
          <cell r="F42" t="str">
            <v>m3</v>
          </cell>
          <cell r="G42">
            <v>0</v>
          </cell>
          <cell r="H42">
            <v>0</v>
          </cell>
          <cell r="I42">
            <v>0</v>
          </cell>
        </row>
        <row r="56">
          <cell r="B56" t="str">
            <v>3.1.(3a)</v>
          </cell>
          <cell r="C56" t="str">
            <v>Galian Kontruksi Kedalaman 0 - 2 m</v>
          </cell>
          <cell r="D56" t="str">
            <v>Galian Kontruksi Kedalaman 0 - 2 m</v>
          </cell>
          <cell r="E56">
            <v>0</v>
          </cell>
          <cell r="F56" t="str">
            <v>m3</v>
          </cell>
          <cell r="G56">
            <v>0</v>
          </cell>
          <cell r="H56">
            <v>0</v>
          </cell>
          <cell r="I56">
            <v>0</v>
          </cell>
        </row>
        <row r="58">
          <cell r="B58" t="str">
            <v>3.1.(3b)</v>
          </cell>
          <cell r="C58" t="str">
            <v>Galian Kontruksi Kedalaman 2 - 4 m</v>
          </cell>
          <cell r="D58" t="str">
            <v>Galian Kontruksi Kedalaman 2 - 4 m</v>
          </cell>
          <cell r="E58">
            <v>0</v>
          </cell>
          <cell r="F58" t="str">
            <v>m3</v>
          </cell>
          <cell r="G58">
            <v>0</v>
          </cell>
          <cell r="H58">
            <v>0</v>
          </cell>
          <cell r="I58">
            <v>0</v>
          </cell>
        </row>
        <row r="60">
          <cell r="B60" t="str">
            <v>3.1.(3c)</v>
          </cell>
          <cell r="C60" t="str">
            <v>Galian Kontruksi Kedalaman 4 - 6 m</v>
          </cell>
          <cell r="D60" t="str">
            <v>Galian Kontruksi Kedalaman 4 - 6 m</v>
          </cell>
          <cell r="E60">
            <v>0</v>
          </cell>
          <cell r="F60" t="str">
            <v>m3</v>
          </cell>
          <cell r="G60">
            <v>0</v>
          </cell>
          <cell r="H60">
            <v>0</v>
          </cell>
          <cell r="I60">
            <v>0</v>
          </cell>
        </row>
        <row r="62">
          <cell r="B62" t="str">
            <v>3.1.(4)</v>
          </cell>
          <cell r="C62" t="str">
            <v>Kisdam Pengering</v>
          </cell>
          <cell r="D62" t="str">
            <v>Kisdam Pengering</v>
          </cell>
          <cell r="E62">
            <v>0</v>
          </cell>
          <cell r="F62" t="str">
            <v>Ls</v>
          </cell>
          <cell r="G62">
            <v>0</v>
          </cell>
          <cell r="H62">
            <v>0</v>
          </cell>
          <cell r="I62">
            <v>0</v>
          </cell>
        </row>
        <row r="70">
          <cell r="B70" t="str">
            <v>3.4(1)</v>
          </cell>
          <cell r="C70" t="str">
            <v>Resapan pasir vertikal (diameter ....  cm)</v>
          </cell>
          <cell r="D70" t="str">
            <v>Resapan pasir vertikal (diameter ....  cm)</v>
          </cell>
          <cell r="E70">
            <v>0</v>
          </cell>
          <cell r="F70" t="str">
            <v>m</v>
          </cell>
          <cell r="G70">
            <v>0</v>
          </cell>
          <cell r="H70">
            <v>0</v>
          </cell>
          <cell r="I70">
            <v>0</v>
          </cell>
        </row>
        <row r="72">
          <cell r="B72" t="str">
            <v>3.4(2)</v>
          </cell>
          <cell r="C72" t="str">
            <v>Resapan pasir mendatar.</v>
          </cell>
          <cell r="D72" t="str">
            <v>Resapan pasir mendatar.</v>
          </cell>
          <cell r="E72">
            <v>0</v>
          </cell>
          <cell r="F72" t="str">
            <v>m3</v>
          </cell>
          <cell r="G72">
            <v>0</v>
          </cell>
          <cell r="H72">
            <v>0</v>
          </cell>
          <cell r="I72">
            <v>0</v>
          </cell>
        </row>
        <row r="86">
          <cell r="B86" t="str">
            <v>4.2(5)</v>
          </cell>
          <cell r="C86" t="str">
            <v>Bahu jalan agregat batu kapur.</v>
          </cell>
          <cell r="D86" t="str">
            <v>Bahu jalan agregat batu kapur.</v>
          </cell>
          <cell r="E86">
            <v>0</v>
          </cell>
          <cell r="F86" t="str">
            <v>m3</v>
          </cell>
          <cell r="G86">
            <v>0</v>
          </cell>
          <cell r="H86">
            <v>0</v>
          </cell>
          <cell r="I86">
            <v>0</v>
          </cell>
        </row>
        <row r="88">
          <cell r="B88" t="str">
            <v>4.2(6)</v>
          </cell>
          <cell r="C88" t="str">
            <v>Bahu jalan beton K . . . .</v>
          </cell>
          <cell r="D88" t="str">
            <v>Bahu jalan beton K . . . .</v>
          </cell>
          <cell r="E88">
            <v>0</v>
          </cell>
          <cell r="F88" t="str">
            <v>m3</v>
          </cell>
          <cell r="G88">
            <v>0</v>
          </cell>
          <cell r="H88">
            <v>0</v>
          </cell>
          <cell r="I88">
            <v>0</v>
          </cell>
        </row>
        <row r="90">
          <cell r="B90" t="str">
            <v>4.2(7)</v>
          </cell>
          <cell r="C90" t="str">
            <v>Bahu jalan paving block K . . . .</v>
          </cell>
          <cell r="D90" t="str">
            <v>Bahu jalan paving block K . . . .</v>
          </cell>
          <cell r="E90">
            <v>0</v>
          </cell>
          <cell r="F90" t="str">
            <v>m2</v>
          </cell>
          <cell r="G90">
            <v>0</v>
          </cell>
          <cell r="H90">
            <v>0</v>
          </cell>
          <cell r="I90">
            <v>0</v>
          </cell>
        </row>
        <row r="104">
          <cell r="B104">
            <v>5.3</v>
          </cell>
          <cell r="C104" t="str">
            <v>Lapis pondasi agregat Cement Treated Base (CTB).</v>
          </cell>
          <cell r="D104" t="str">
            <v>Lapis pondasi agregat Cement Treated Base (CTB).</v>
          </cell>
          <cell r="E104">
            <v>0</v>
          </cell>
          <cell r="F104" t="str">
            <v>m3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5.4(1)</v>
          </cell>
          <cell r="C106" t="str">
            <v>Semen untuk lapis pondasi tanah semen.</v>
          </cell>
          <cell r="D106" t="str">
            <v>Semen untuk lapis pondasi tanah semen.</v>
          </cell>
          <cell r="E106">
            <v>0</v>
          </cell>
          <cell r="F106" t="str">
            <v>Ton</v>
          </cell>
          <cell r="G106">
            <v>0</v>
          </cell>
          <cell r="H106">
            <v>0</v>
          </cell>
          <cell r="I106">
            <v>0</v>
          </cell>
        </row>
        <row r="108">
          <cell r="B108" t="str">
            <v>5.4(2)</v>
          </cell>
          <cell r="C108" t="str">
            <v>Tanah untuk lapis pondasi tanah semen.</v>
          </cell>
          <cell r="D108" t="str">
            <v>Tanah untuk lapis pondasi tanah semen.</v>
          </cell>
          <cell r="E108">
            <v>0</v>
          </cell>
          <cell r="F108" t="str">
            <v>m3</v>
          </cell>
          <cell r="G108">
            <v>0</v>
          </cell>
          <cell r="H108">
            <v>0</v>
          </cell>
          <cell r="I108">
            <v>0</v>
          </cell>
        </row>
        <row r="126">
          <cell r="B126" t="str">
            <v>6.3(1)</v>
          </cell>
          <cell r="C126" t="str">
            <v>Latasir (sand sheet).</v>
          </cell>
          <cell r="D126" t="str">
            <v>Latasir (sand sheet).</v>
          </cell>
          <cell r="E126">
            <v>0</v>
          </cell>
          <cell r="F126" t="str">
            <v>m2</v>
          </cell>
          <cell r="G126">
            <v>0</v>
          </cell>
          <cell r="H126">
            <v>0</v>
          </cell>
          <cell r="I126">
            <v>0</v>
          </cell>
        </row>
        <row r="142">
          <cell r="B142" t="str">
            <v>7.1 (1)</v>
          </cell>
          <cell r="C142" t="str">
            <v>Beton K-350</v>
          </cell>
          <cell r="D142" t="str">
            <v>Beton K-350</v>
          </cell>
          <cell r="E142">
            <v>0</v>
          </cell>
          <cell r="F142" t="str">
            <v>m3</v>
          </cell>
          <cell r="G142">
            <v>0</v>
          </cell>
          <cell r="H142">
            <v>0</v>
          </cell>
          <cell r="I142">
            <v>0</v>
          </cell>
        </row>
        <row r="144">
          <cell r="B144" t="str">
            <v>7.1 (2)</v>
          </cell>
          <cell r="C144" t="str">
            <v>Beton K-300</v>
          </cell>
          <cell r="D144" t="str">
            <v>Beton K-300</v>
          </cell>
          <cell r="E144">
            <v>0</v>
          </cell>
          <cell r="F144" t="str">
            <v>m3</v>
          </cell>
          <cell r="G144">
            <v>0</v>
          </cell>
          <cell r="H144">
            <v>0</v>
          </cell>
          <cell r="I144">
            <v>0</v>
          </cell>
        </row>
        <row r="146">
          <cell r="B146" t="str">
            <v>7.1 (3)</v>
          </cell>
          <cell r="C146" t="str">
            <v>Beton K-275</v>
          </cell>
          <cell r="D146" t="str">
            <v>Beton K-275</v>
          </cell>
          <cell r="E146">
            <v>0</v>
          </cell>
          <cell r="F146" t="str">
            <v>m3</v>
          </cell>
          <cell r="G146">
            <v>0</v>
          </cell>
          <cell r="H146">
            <v>0</v>
          </cell>
          <cell r="I146">
            <v>0</v>
          </cell>
        </row>
        <row r="152">
          <cell r="B152" t="str">
            <v>7.1 (6)</v>
          </cell>
          <cell r="C152" t="str">
            <v>Beton Siklop ( K-175)</v>
          </cell>
          <cell r="D152" t="str">
            <v>Beton Siklop ( K-175)</v>
          </cell>
          <cell r="E152">
            <v>0</v>
          </cell>
          <cell r="F152" t="str">
            <v>m3</v>
          </cell>
          <cell r="G152">
            <v>0</v>
          </cell>
          <cell r="H152">
            <v>0</v>
          </cell>
          <cell r="I152">
            <v>0</v>
          </cell>
        </row>
        <row r="154">
          <cell r="B154" t="str">
            <v>7.1 (7)</v>
          </cell>
          <cell r="C154" t="str">
            <v>Beton Siklop ( K-225)</v>
          </cell>
          <cell r="D154" t="str">
            <v>Beton Siklop ( K-225)</v>
          </cell>
          <cell r="E154">
            <v>0</v>
          </cell>
          <cell r="F154" t="str">
            <v>m3</v>
          </cell>
          <cell r="G154">
            <v>0</v>
          </cell>
          <cell r="H154">
            <v>0</v>
          </cell>
          <cell r="I154">
            <v>0</v>
          </cell>
        </row>
        <row r="158">
          <cell r="B158" t="str">
            <v xml:space="preserve">7.1 (9) </v>
          </cell>
          <cell r="C158" t="str">
            <v>Tambahan biaya perancah beton dgn ketinggian diatas 5 m</v>
          </cell>
          <cell r="D158" t="str">
            <v>Tambahan biaya perancah beton dgn ketinggian diatas 5 m</v>
          </cell>
          <cell r="E158">
            <v>0</v>
          </cell>
          <cell r="F158" t="str">
            <v>m3</v>
          </cell>
          <cell r="G158">
            <v>0</v>
          </cell>
          <cell r="H158">
            <v>0</v>
          </cell>
          <cell r="I158">
            <v>0</v>
          </cell>
        </row>
        <row r="160">
          <cell r="B160" t="str">
            <v>7.2(1a)</v>
          </cell>
          <cell r="C160" t="str">
            <v>Pengadaan trucuk kayu dia ..... cm.</v>
          </cell>
          <cell r="D160" t="str">
            <v>Pengadaan trucuk kayu dia ..... cm.</v>
          </cell>
          <cell r="E160">
            <v>0</v>
          </cell>
          <cell r="F160" t="str">
            <v>m</v>
          </cell>
          <cell r="G160">
            <v>0</v>
          </cell>
          <cell r="H160">
            <v>0</v>
          </cell>
          <cell r="I160">
            <v>0</v>
          </cell>
        </row>
        <row r="162">
          <cell r="B162" t="str">
            <v>7.2(1 b)</v>
          </cell>
          <cell r="C162" t="str">
            <v>Pengadaan trucuk bambu dia ..... cm.</v>
          </cell>
          <cell r="D162" t="str">
            <v>Pengadaan trucuk bambu dia ..... cm.</v>
          </cell>
          <cell r="E162">
            <v>0</v>
          </cell>
          <cell r="F162" t="str">
            <v>m</v>
          </cell>
          <cell r="G162">
            <v>0</v>
          </cell>
          <cell r="H162">
            <v>0</v>
          </cell>
          <cell r="I162">
            <v>0</v>
          </cell>
        </row>
        <row r="164">
          <cell r="B164" t="str">
            <v>7.2(2)</v>
          </cell>
          <cell r="C164" t="str">
            <v>Pengadaan tiang pancang kayu dia ..... cm.</v>
          </cell>
          <cell r="D164" t="str">
            <v>Pengadaan tiang pancang kayu dia ..... cm.</v>
          </cell>
          <cell r="E164">
            <v>0</v>
          </cell>
          <cell r="F164" t="str">
            <v>m</v>
          </cell>
          <cell r="G164">
            <v>0</v>
          </cell>
          <cell r="H164">
            <v>0</v>
          </cell>
          <cell r="I164">
            <v>0</v>
          </cell>
        </row>
        <row r="166">
          <cell r="B166" t="str">
            <v>7.2(3)</v>
          </cell>
          <cell r="C166" t="str">
            <v>Pengadaan tiang pancang baja dia ..... cm.</v>
          </cell>
          <cell r="D166" t="str">
            <v>Pengadaan tiang pancang baja dia ..... cm.</v>
          </cell>
          <cell r="E166">
            <v>0</v>
          </cell>
          <cell r="F166" t="str">
            <v>m</v>
          </cell>
          <cell r="G166">
            <v>0</v>
          </cell>
          <cell r="H166">
            <v>0</v>
          </cell>
          <cell r="I166">
            <v>0</v>
          </cell>
        </row>
        <row r="168">
          <cell r="B168" t="str">
            <v>7.2(4)</v>
          </cell>
          <cell r="C168" t="str">
            <v>Pengadaan tiang pancang beton uk . . . x .   . cm</v>
          </cell>
          <cell r="D168" t="str">
            <v>Pengadaan tiang pancang beton uk . . . x .   . cm</v>
          </cell>
          <cell r="E168">
            <v>0</v>
          </cell>
          <cell r="F168" t="str">
            <v>m</v>
          </cell>
          <cell r="G168">
            <v>0</v>
          </cell>
          <cell r="H168">
            <v>0</v>
          </cell>
          <cell r="I168">
            <v>0</v>
          </cell>
        </row>
        <row r="170">
          <cell r="B170" t="str">
            <v>7.2(5)</v>
          </cell>
          <cell r="C170" t="str">
            <v>Pengadaan tiang pancang beton dia ... cm.</v>
          </cell>
          <cell r="D170" t="str">
            <v>Pengadaan tiang pancang beton dia ... cm.</v>
          </cell>
          <cell r="E170">
            <v>0</v>
          </cell>
          <cell r="F170" t="str">
            <v>m</v>
          </cell>
          <cell r="G170">
            <v>0</v>
          </cell>
          <cell r="H170">
            <v>0</v>
          </cell>
          <cell r="I170">
            <v>0</v>
          </cell>
        </row>
        <row r="172">
          <cell r="B172" t="str">
            <v>7.2(6)</v>
          </cell>
          <cell r="C172" t="str">
            <v>Pengadaan Sheet Pile baja.</v>
          </cell>
          <cell r="D172" t="str">
            <v>Pengadaan Sheet Pile baja.</v>
          </cell>
          <cell r="E172">
            <v>0</v>
          </cell>
          <cell r="F172" t="str">
            <v>m</v>
          </cell>
          <cell r="G172">
            <v>0</v>
          </cell>
          <cell r="H172">
            <v>0</v>
          </cell>
          <cell r="I172">
            <v>0</v>
          </cell>
        </row>
        <row r="174">
          <cell r="B174" t="str">
            <v>7.2(7)</v>
          </cell>
          <cell r="C174" t="str">
            <v>Pengadaan Sheet Pile beton.</v>
          </cell>
          <cell r="D174" t="str">
            <v>Pengadaan Sheet Pile beton.</v>
          </cell>
          <cell r="E174">
            <v>0</v>
          </cell>
          <cell r="F174" t="str">
            <v>m</v>
          </cell>
          <cell r="G174">
            <v>0</v>
          </cell>
          <cell r="H174">
            <v>0</v>
          </cell>
          <cell r="I174">
            <v>0</v>
          </cell>
        </row>
        <row r="176">
          <cell r="B176" t="str">
            <v>7.2(8a)</v>
          </cell>
          <cell r="C176" t="str">
            <v>Pemancangan trucuk kayu dia ..... cm.</v>
          </cell>
          <cell r="D176" t="str">
            <v>Pemancangan trucuk kayu dia ..... cm.</v>
          </cell>
          <cell r="E176">
            <v>0</v>
          </cell>
          <cell r="F176" t="str">
            <v>m</v>
          </cell>
          <cell r="G176">
            <v>0</v>
          </cell>
          <cell r="H176">
            <v>0</v>
          </cell>
          <cell r="I176">
            <v>0</v>
          </cell>
        </row>
        <row r="178">
          <cell r="B178" t="str">
            <v>7.2(8b)</v>
          </cell>
          <cell r="C178" t="str">
            <v>Pemancangan trucuk bambu dia ..... cm.</v>
          </cell>
          <cell r="D178" t="str">
            <v>Pemancangan trucuk bambu dia ..... cm.</v>
          </cell>
          <cell r="E178">
            <v>0</v>
          </cell>
          <cell r="F178" t="str">
            <v>m</v>
          </cell>
          <cell r="G178">
            <v>0</v>
          </cell>
          <cell r="H178">
            <v>0</v>
          </cell>
          <cell r="I178">
            <v>0</v>
          </cell>
        </row>
        <row r="180">
          <cell r="B180" t="str">
            <v>7.2(9)</v>
          </cell>
          <cell r="C180" t="str">
            <v>Pemancangan tiang pancang kayu dia ..... cm.</v>
          </cell>
          <cell r="D180" t="str">
            <v>Pemancangan tiang pancang kayu dia ..... cm.</v>
          </cell>
          <cell r="E180">
            <v>0</v>
          </cell>
          <cell r="F180" t="str">
            <v>m</v>
          </cell>
          <cell r="G180">
            <v>0</v>
          </cell>
          <cell r="H180">
            <v>0</v>
          </cell>
          <cell r="I180">
            <v>0</v>
          </cell>
        </row>
        <row r="182">
          <cell r="B182" t="str">
            <v>7.2(10)</v>
          </cell>
          <cell r="C182" t="str">
            <v>Pemancangan tiang pancang baja dia ..... cm.</v>
          </cell>
          <cell r="D182" t="str">
            <v>Pemancangan tiang pancang baja dia ..... cm.</v>
          </cell>
          <cell r="E182">
            <v>0</v>
          </cell>
          <cell r="F182" t="str">
            <v>m</v>
          </cell>
          <cell r="G182">
            <v>0</v>
          </cell>
          <cell r="H182">
            <v>0</v>
          </cell>
          <cell r="I182">
            <v>0</v>
          </cell>
        </row>
        <row r="184">
          <cell r="B184" t="str">
            <v>7.2(11)</v>
          </cell>
          <cell r="C184" t="str">
            <v>Pemancangan tiang pancang beton uk ... x ... cm.</v>
          </cell>
          <cell r="D184" t="str">
            <v>Pemancangan tiang pancang beton uk ... x ... cm.</v>
          </cell>
          <cell r="E184">
            <v>0</v>
          </cell>
          <cell r="F184" t="str">
            <v>m</v>
          </cell>
          <cell r="G184">
            <v>0</v>
          </cell>
          <cell r="H184">
            <v>0</v>
          </cell>
          <cell r="I184">
            <v>0</v>
          </cell>
        </row>
        <row r="186">
          <cell r="B186" t="str">
            <v>7.2 (12)</v>
          </cell>
          <cell r="C186" t="str">
            <v>Pemancangan Tiang Pancang Beton Dia 45 Cm</v>
          </cell>
          <cell r="D186" t="str">
            <v>Pemancangan Tiang Pancang Beton Dia 45 Cm</v>
          </cell>
          <cell r="E186">
            <v>0</v>
          </cell>
          <cell r="F186" t="str">
            <v>M'</v>
          </cell>
          <cell r="G186">
            <v>0</v>
          </cell>
          <cell r="H186">
            <v>0</v>
          </cell>
          <cell r="I186">
            <v>0</v>
          </cell>
        </row>
        <row r="188">
          <cell r="B188" t="str">
            <v>7.2(13)</v>
          </cell>
          <cell r="C188" t="str">
            <v>Pemancangan Sheet Pile baja.</v>
          </cell>
          <cell r="D188" t="str">
            <v>Pemancangan Sheet Pile baja.</v>
          </cell>
          <cell r="E188">
            <v>0</v>
          </cell>
          <cell r="F188" t="str">
            <v>m</v>
          </cell>
          <cell r="G188">
            <v>0</v>
          </cell>
          <cell r="H188">
            <v>0</v>
          </cell>
          <cell r="I188">
            <v>0</v>
          </cell>
        </row>
        <row r="190">
          <cell r="B190" t="str">
            <v>7.2(14)</v>
          </cell>
          <cell r="C190" t="str">
            <v>Pemancangan Sheet Pile beton.</v>
          </cell>
          <cell r="D190" t="str">
            <v>Pemancangan Sheet Pile beton.</v>
          </cell>
          <cell r="E190">
            <v>0</v>
          </cell>
          <cell r="F190" t="str">
            <v>m</v>
          </cell>
          <cell r="G190">
            <v>0</v>
          </cell>
          <cell r="H190">
            <v>0</v>
          </cell>
          <cell r="I190">
            <v>0</v>
          </cell>
        </row>
        <row r="194">
          <cell r="B194" t="str">
            <v>7.3(2)</v>
          </cell>
          <cell r="C194" t="str">
            <v>Baja tulangan U24 ulir.</v>
          </cell>
          <cell r="D194" t="str">
            <v>Baja tulangan U24 ulir.</v>
          </cell>
          <cell r="E194">
            <v>0</v>
          </cell>
          <cell r="F194" t="str">
            <v>kg</v>
          </cell>
          <cell r="G194">
            <v>0</v>
          </cell>
          <cell r="H194">
            <v>0</v>
          </cell>
          <cell r="I194">
            <v>0</v>
          </cell>
        </row>
        <row r="198">
          <cell r="B198" t="str">
            <v>7.4(1)</v>
          </cell>
          <cell r="C198" t="str">
            <v>Pabrikasi dan pemasangan baja bangunan, tegangan</v>
          </cell>
          <cell r="D198" t="str">
            <v>Pabrikasi dan pemasangan baja bangunan, tegangan</v>
          </cell>
          <cell r="E198">
            <v>0</v>
          </cell>
          <cell r="F198" t="str">
            <v>kg</v>
          </cell>
          <cell r="G198">
            <v>0</v>
          </cell>
          <cell r="H198">
            <v>0</v>
          </cell>
          <cell r="I198">
            <v>0</v>
          </cell>
        </row>
        <row r="199">
          <cell r="D199" t="str">
            <v>leleh 28 kg/mm2 untuk pipa railing dan drainase.</v>
          </cell>
        </row>
        <row r="200">
          <cell r="B200" t="str">
            <v>7.4(2)</v>
          </cell>
          <cell r="C200" t="str">
            <v>Pabrikasi dan pemasangan baja bangunan, tegangan</v>
          </cell>
          <cell r="D200" t="str">
            <v>Pabrikasi dan pemasangan baja bangunan, tegangan</v>
          </cell>
          <cell r="E200">
            <v>0</v>
          </cell>
          <cell r="F200" t="str">
            <v>kg</v>
          </cell>
          <cell r="G200">
            <v>0</v>
          </cell>
          <cell r="H200">
            <v>0</v>
          </cell>
          <cell r="I200">
            <v>0</v>
          </cell>
        </row>
        <row r="201">
          <cell r="D201" t="str">
            <v>leleh 35 kg/mm2 untuk plat dan profil.</v>
          </cell>
        </row>
        <row r="202">
          <cell r="B202" t="str">
            <v>7.4(3)</v>
          </cell>
          <cell r="C202" t="str">
            <v>Perletakan baja.</v>
          </cell>
          <cell r="D202" t="str">
            <v>Perletakan baja.</v>
          </cell>
          <cell r="E202">
            <v>0</v>
          </cell>
          <cell r="F202" t="str">
            <v>kg</v>
          </cell>
          <cell r="G202">
            <v>0</v>
          </cell>
          <cell r="H202">
            <v>0</v>
          </cell>
          <cell r="I202">
            <v>0</v>
          </cell>
        </row>
        <row r="204">
          <cell r="B204" t="str">
            <v>7.4(4)</v>
          </cell>
          <cell r="C204" t="str">
            <v>Perletakan elastomeric.</v>
          </cell>
          <cell r="D204" t="str">
            <v>Perletakan elastomeric.</v>
          </cell>
          <cell r="E204">
            <v>0</v>
          </cell>
          <cell r="F204" t="str">
            <v>dm3</v>
          </cell>
          <cell r="G204">
            <v>0</v>
          </cell>
          <cell r="H204">
            <v>0</v>
          </cell>
          <cell r="I204">
            <v>0</v>
          </cell>
        </row>
        <row r="206">
          <cell r="B206" t="str">
            <v>7.4(5)</v>
          </cell>
          <cell r="C206" t="str">
            <v>Pemasangan lengkap bangunan atas Steel Plate Girder.</v>
          </cell>
          <cell r="D206" t="str">
            <v>Pemasangan lengkap bangunan atas Steel Plate Girder.</v>
          </cell>
          <cell r="E206">
            <v>0</v>
          </cell>
          <cell r="F206" t="str">
            <v>kg</v>
          </cell>
          <cell r="G206">
            <v>0</v>
          </cell>
          <cell r="H206">
            <v>0</v>
          </cell>
          <cell r="I206">
            <v>0</v>
          </cell>
        </row>
        <row r="208">
          <cell r="B208" t="str">
            <v>7.4(6)</v>
          </cell>
          <cell r="C208" t="str">
            <v>Pemasangan lengkap bangunan atas Rangka Baja.</v>
          </cell>
          <cell r="D208" t="str">
            <v>Pemasangan lengkap bangunan atas Rangka Baja.</v>
          </cell>
          <cell r="E208">
            <v>0</v>
          </cell>
          <cell r="F208" t="str">
            <v>kg</v>
          </cell>
          <cell r="G208">
            <v>0</v>
          </cell>
          <cell r="H208">
            <v>0</v>
          </cell>
          <cell r="I208">
            <v>0</v>
          </cell>
        </row>
        <row r="210">
          <cell r="B210" t="str">
            <v>7.5(1)</v>
          </cell>
          <cell r="C210" t="str">
            <v>Sumuran silinder diameter .... cm.</v>
          </cell>
          <cell r="D210" t="str">
            <v>Sumuran silinder diameter .... cm.</v>
          </cell>
          <cell r="E210">
            <v>0</v>
          </cell>
          <cell r="F210" t="str">
            <v>m</v>
          </cell>
          <cell r="G210">
            <v>0</v>
          </cell>
          <cell r="H210">
            <v>0</v>
          </cell>
          <cell r="I210">
            <v>0</v>
          </cell>
        </row>
        <row r="212">
          <cell r="B212" t="str">
            <v>7.5(2)</v>
          </cell>
          <cell r="C212" t="str">
            <v>Sumuran box ukuran .... cm x .... cm.</v>
          </cell>
          <cell r="D212" t="str">
            <v>Sumuran box ukuran .... cm x .... cm.</v>
          </cell>
          <cell r="E212">
            <v>0</v>
          </cell>
          <cell r="F212" t="str">
            <v>m</v>
          </cell>
          <cell r="G212">
            <v>0</v>
          </cell>
          <cell r="H212">
            <v>0</v>
          </cell>
          <cell r="I212">
            <v>0</v>
          </cell>
        </row>
        <row r="214">
          <cell r="B214" t="str">
            <v>7.5(3)</v>
          </cell>
          <cell r="C214" t="str">
            <v>Menurunkan sumuran silinder diameter .... cm.</v>
          </cell>
          <cell r="D214" t="str">
            <v>Menurunkan sumuran silinder diameter .... cm.</v>
          </cell>
          <cell r="E214">
            <v>0</v>
          </cell>
          <cell r="F214" t="str">
            <v>m</v>
          </cell>
          <cell r="G214">
            <v>0</v>
          </cell>
          <cell r="H214">
            <v>0</v>
          </cell>
          <cell r="I214">
            <v>0</v>
          </cell>
        </row>
        <row r="216">
          <cell r="B216" t="str">
            <v>7.5(4)</v>
          </cell>
          <cell r="C216" t="str">
            <v>Menurunkan sumuran box ukuran .... cm x .... cm.</v>
          </cell>
          <cell r="D216" t="str">
            <v>Menurunkan sumuran box ukuran .... cm x .... cm.</v>
          </cell>
          <cell r="E216">
            <v>0</v>
          </cell>
          <cell r="F216" t="str">
            <v>m</v>
          </cell>
          <cell r="G216">
            <v>0</v>
          </cell>
          <cell r="H216">
            <v>0</v>
          </cell>
          <cell r="I216">
            <v>0</v>
          </cell>
        </row>
        <row r="218">
          <cell r="B218" t="str">
            <v>7.6(1)</v>
          </cell>
          <cell r="C218" t="str">
            <v>Beton Pratekan cast-in place bentang . . . . M.</v>
          </cell>
          <cell r="D218" t="str">
            <v>Beton Pratekan cast-in place bentang . . . . M.</v>
          </cell>
          <cell r="E218">
            <v>0</v>
          </cell>
          <cell r="F218" t="str">
            <v>Buah</v>
          </cell>
          <cell r="G218">
            <v>0</v>
          </cell>
          <cell r="H218">
            <v>0</v>
          </cell>
          <cell r="I218">
            <v>0</v>
          </cell>
        </row>
        <row r="220">
          <cell r="B220" t="str">
            <v>7.6(2)</v>
          </cell>
          <cell r="C220" t="str">
            <v>Beton Pratekan pre-cast bentang . . . . M.</v>
          </cell>
          <cell r="D220" t="str">
            <v>Beton Pratekan pre-cast bentang . . . . M.</v>
          </cell>
          <cell r="E220">
            <v>0</v>
          </cell>
          <cell r="F220" t="str">
            <v>Buah</v>
          </cell>
          <cell r="G220">
            <v>0</v>
          </cell>
          <cell r="H220">
            <v>0</v>
          </cell>
          <cell r="I220">
            <v>0</v>
          </cell>
        </row>
        <row r="222">
          <cell r="B222" t="str">
            <v>7.6(3)</v>
          </cell>
          <cell r="C222" t="str">
            <v>Pelat Berongga Beton Pratekan pre-cast bentang . . . . M.</v>
          </cell>
          <cell r="D222" t="str">
            <v>Pelat Berongga Beton Pratekan pre-cast bentang . . . . M.</v>
          </cell>
          <cell r="E222">
            <v>0</v>
          </cell>
          <cell r="F222" t="str">
            <v>Buah</v>
          </cell>
          <cell r="G222">
            <v>0</v>
          </cell>
          <cell r="H222">
            <v>0</v>
          </cell>
          <cell r="I222">
            <v>0</v>
          </cell>
        </row>
        <row r="224">
          <cell r="B224" t="str">
            <v>7.8(1)</v>
          </cell>
          <cell r="C224" t="str">
            <v>Pasangan batu kosong.</v>
          </cell>
          <cell r="D224" t="str">
            <v>Pasangan batu kosong.</v>
          </cell>
          <cell r="E224">
            <v>0</v>
          </cell>
          <cell r="F224" t="str">
            <v>m3</v>
          </cell>
          <cell r="G224">
            <v>0</v>
          </cell>
          <cell r="H224">
            <v>0</v>
          </cell>
          <cell r="I224">
            <v>0</v>
          </cell>
        </row>
        <row r="228">
          <cell r="B228" t="str">
            <v>7.8(2)</v>
          </cell>
          <cell r="C228" t="str">
            <v>Gabion (bronjong).</v>
          </cell>
          <cell r="D228" t="str">
            <v>Gabion (bronjong).</v>
          </cell>
          <cell r="E228">
            <v>0</v>
          </cell>
          <cell r="F228" t="str">
            <v>m3</v>
          </cell>
          <cell r="G228">
            <v>0</v>
          </cell>
          <cell r="H228">
            <v>0</v>
          </cell>
          <cell r="I228">
            <v>0</v>
          </cell>
        </row>
        <row r="230">
          <cell r="B230" t="str">
            <v>7.11(1)</v>
          </cell>
          <cell r="C230" t="str">
            <v>Expantiont joint type I.</v>
          </cell>
          <cell r="D230" t="str">
            <v>Expantiont joint type I.</v>
          </cell>
          <cell r="E230">
            <v>0</v>
          </cell>
          <cell r="F230" t="str">
            <v>m</v>
          </cell>
          <cell r="G230">
            <v>0</v>
          </cell>
          <cell r="H230">
            <v>0</v>
          </cell>
          <cell r="I230">
            <v>0</v>
          </cell>
        </row>
        <row r="232">
          <cell r="B232" t="str">
            <v>7.11(2)</v>
          </cell>
          <cell r="C232" t="str">
            <v>Expantiont joint type II (mutu tinggi).</v>
          </cell>
          <cell r="D232" t="str">
            <v>Expantiont joint type II (mutu tinggi).</v>
          </cell>
          <cell r="E232">
            <v>0</v>
          </cell>
          <cell r="F232" t="str">
            <v>m</v>
          </cell>
          <cell r="G232">
            <v>0</v>
          </cell>
          <cell r="H232">
            <v>0</v>
          </cell>
          <cell r="I232">
            <v>0</v>
          </cell>
        </row>
        <row r="254">
          <cell r="B254" t="str">
            <v>8.1 (6)</v>
          </cell>
          <cell r="C254" t="str">
            <v>Campuran Aspal Dingin untuk Pekerjaan Minor</v>
          </cell>
          <cell r="D254" t="str">
            <v>Campuran Aspal Dingin untuk Pekerjaan Minor</v>
          </cell>
          <cell r="E254">
            <v>0</v>
          </cell>
          <cell r="F254" t="str">
            <v>M3</v>
          </cell>
          <cell r="G254">
            <v>0</v>
          </cell>
          <cell r="H254">
            <v>0</v>
          </cell>
          <cell r="I254">
            <v>0</v>
          </cell>
        </row>
        <row r="266">
          <cell r="B266" t="str">
            <v>8.1(12)</v>
          </cell>
          <cell r="C266" t="str">
            <v>Material urugan pilihan untuk pekerjaan minor.</v>
          </cell>
          <cell r="D266" t="str">
            <v>Material urugan pilihan untuk pekerjaan minor.</v>
          </cell>
          <cell r="E266">
            <v>0</v>
          </cell>
          <cell r="F266" t="str">
            <v>m3</v>
          </cell>
          <cell r="G266">
            <v>0</v>
          </cell>
          <cell r="H266">
            <v>0</v>
          </cell>
          <cell r="I266">
            <v>0</v>
          </cell>
        </row>
        <row r="268">
          <cell r="B268" t="str">
            <v>8.1(13)</v>
          </cell>
          <cell r="C268" t="str">
            <v>Latasir (Sand sheet) untuk pekerjaan minor.</v>
          </cell>
          <cell r="D268" t="str">
            <v>Latasir (Sand sheet) untuk pekerjaan minor.</v>
          </cell>
          <cell r="E268">
            <v>0</v>
          </cell>
          <cell r="F268" t="str">
            <v>m2</v>
          </cell>
          <cell r="G268">
            <v>0</v>
          </cell>
          <cell r="H268">
            <v>0</v>
          </cell>
          <cell r="I268">
            <v>0</v>
          </cell>
        </row>
        <row r="270">
          <cell r="B270" t="str">
            <v>8.1(14)</v>
          </cell>
          <cell r="C270" t="str">
            <v>Beton K-125/BO untuk pekerjaan minor.</v>
          </cell>
          <cell r="D270" t="str">
            <v>Beton K-125/BO untuk pekerjaan minor.</v>
          </cell>
          <cell r="E270">
            <v>0</v>
          </cell>
          <cell r="F270" t="str">
            <v>m3</v>
          </cell>
          <cell r="G270">
            <v>0</v>
          </cell>
          <cell r="H270">
            <v>0</v>
          </cell>
          <cell r="I270">
            <v>0</v>
          </cell>
        </row>
        <row r="272">
          <cell r="B272" t="str">
            <v>8.1(15)</v>
          </cell>
          <cell r="C272" t="str">
            <v>Beton K-175 untuk pekerjaan minor.</v>
          </cell>
          <cell r="D272" t="str">
            <v>Beton K-175 untuk pekerjaan minor.</v>
          </cell>
          <cell r="E272">
            <v>0</v>
          </cell>
          <cell r="F272" t="str">
            <v>m3</v>
          </cell>
          <cell r="G272">
            <v>0</v>
          </cell>
          <cell r="H272">
            <v>0</v>
          </cell>
          <cell r="I272">
            <v>0</v>
          </cell>
        </row>
        <row r="274">
          <cell r="B274" t="str">
            <v>8.3(1)</v>
          </cell>
          <cell r="C274" t="str">
            <v>Stabilisasi dengan tanaman rumput.</v>
          </cell>
          <cell r="D274" t="str">
            <v>Stabilisasi dengan tanaman rumput.</v>
          </cell>
          <cell r="E274">
            <v>0</v>
          </cell>
          <cell r="F274" t="str">
            <v>m2</v>
          </cell>
          <cell r="G274">
            <v>0</v>
          </cell>
          <cell r="H274">
            <v>0</v>
          </cell>
          <cell r="I274">
            <v>0</v>
          </cell>
        </row>
        <row r="288">
          <cell r="B288" t="str">
            <v>8.4 (6)</v>
          </cell>
          <cell r="C288" t="str">
            <v>Rel Pengaman ( Guard Rail )</v>
          </cell>
          <cell r="D288" t="str">
            <v>Rel Pengaman ( Guard Rail )</v>
          </cell>
          <cell r="E288">
            <v>0</v>
          </cell>
          <cell r="F288" t="str">
            <v>Buah</v>
          </cell>
          <cell r="G288">
            <v>0</v>
          </cell>
          <cell r="H288">
            <v>0</v>
          </cell>
          <cell r="I288">
            <v>0</v>
          </cell>
        </row>
        <row r="290">
          <cell r="B290" t="str">
            <v>8.5(1)</v>
          </cell>
          <cell r="C290" t="str">
            <v>Pengembalian kondisi lantai jembatan beton.</v>
          </cell>
          <cell r="D290" t="str">
            <v>Pengembalian kondisi lantai jembatan beton.</v>
          </cell>
          <cell r="E290">
            <v>0</v>
          </cell>
          <cell r="F290" t="str">
            <v>m2</v>
          </cell>
          <cell r="G290">
            <v>0</v>
          </cell>
          <cell r="H290">
            <v>0</v>
          </cell>
          <cell r="I290">
            <v>0</v>
          </cell>
        </row>
        <row r="292">
          <cell r="B292" t="str">
            <v>8.5(2)</v>
          </cell>
          <cell r="C292" t="str">
            <v>Pengembalian kondisi lantai jembatan kayu.</v>
          </cell>
          <cell r="D292" t="str">
            <v>Pengembalian kondisi lantai jembatan kayu.</v>
          </cell>
          <cell r="E292">
            <v>0</v>
          </cell>
          <cell r="F292" t="str">
            <v>m2</v>
          </cell>
          <cell r="G292">
            <v>0</v>
          </cell>
          <cell r="H292">
            <v>0</v>
          </cell>
          <cell r="I292">
            <v>0</v>
          </cell>
        </row>
        <row r="294">
          <cell r="B294" t="str">
            <v>8.5(3)</v>
          </cell>
          <cell r="C294" t="str">
            <v>Pengembalian kondisi pelapisan permukaan baja struktur</v>
          </cell>
          <cell r="D294" t="str">
            <v>Pengembalian kondisi pelapisan permukaan baja struktur</v>
          </cell>
          <cell r="E294">
            <v>0</v>
          </cell>
          <cell r="F294" t="str">
            <v>m2</v>
          </cell>
          <cell r="G294">
            <v>0</v>
          </cell>
          <cell r="H294">
            <v>0</v>
          </cell>
          <cell r="I294">
            <v>0</v>
          </cell>
        </row>
        <row r="295">
          <cell r="D295" t="str">
            <v>(pengecatan).</v>
          </cell>
        </row>
        <row r="296">
          <cell r="B296" t="str">
            <v>8.5(4)</v>
          </cell>
          <cell r="C296" t="str">
            <v>Penyuntikan epoxy resin grout.</v>
          </cell>
          <cell r="D296" t="str">
            <v>Penyuntikan epoxy resin grout.</v>
          </cell>
          <cell r="E296">
            <v>0</v>
          </cell>
          <cell r="F296" t="str">
            <v>m2</v>
          </cell>
          <cell r="G296">
            <v>0</v>
          </cell>
          <cell r="H296">
            <v>0</v>
          </cell>
          <cell r="I296">
            <v>0</v>
          </cell>
        </row>
        <row r="298">
          <cell r="B298">
            <v>8.6</v>
          </cell>
          <cell r="C298" t="str">
            <v>Kerb beton.</v>
          </cell>
          <cell r="D298" t="str">
            <v>Kerb beton.</v>
          </cell>
          <cell r="E298">
            <v>0</v>
          </cell>
          <cell r="F298" t="str">
            <v>m</v>
          </cell>
          <cell r="G298">
            <v>0</v>
          </cell>
          <cell r="H298">
            <v>0</v>
          </cell>
          <cell r="I298">
            <v>0</v>
          </cell>
        </row>
        <row r="300">
          <cell r="B300">
            <v>8.6999999999999993</v>
          </cell>
          <cell r="C300" t="str">
            <v>Perkerasan blok pada trotoir dan median.</v>
          </cell>
          <cell r="D300" t="str">
            <v>Perkerasan blok pada trotoir dan median.</v>
          </cell>
          <cell r="E300">
            <v>0</v>
          </cell>
          <cell r="F300" t="str">
            <v>m2</v>
          </cell>
          <cell r="G300">
            <v>0</v>
          </cell>
          <cell r="H300">
            <v>0</v>
          </cell>
          <cell r="I300">
            <v>0</v>
          </cell>
        </row>
        <row r="302">
          <cell r="B302" t="str">
            <v>8.8(1)</v>
          </cell>
          <cell r="C302" t="str">
            <v>Penerangan jalan lampu tunggal.</v>
          </cell>
          <cell r="D302" t="str">
            <v>Penerangan jalan lampu tunggal.</v>
          </cell>
          <cell r="E302">
            <v>0</v>
          </cell>
          <cell r="F302" t="str">
            <v>Buah</v>
          </cell>
          <cell r="G302">
            <v>0</v>
          </cell>
          <cell r="H302">
            <v>0</v>
          </cell>
          <cell r="I302">
            <v>0</v>
          </cell>
        </row>
        <row r="304">
          <cell r="B304" t="str">
            <v>8.8(2)</v>
          </cell>
          <cell r="C304" t="str">
            <v>Penerangan jalan lampu ganda.</v>
          </cell>
          <cell r="D304" t="str">
            <v>Penerangan jalan lampu ganda.</v>
          </cell>
          <cell r="E304">
            <v>0</v>
          </cell>
          <cell r="F304" t="str">
            <v>Buah</v>
          </cell>
          <cell r="G304">
            <v>0</v>
          </cell>
          <cell r="H304">
            <v>0</v>
          </cell>
          <cell r="I304">
            <v>0</v>
          </cell>
        </row>
        <row r="306">
          <cell r="B306">
            <v>8.9</v>
          </cell>
          <cell r="C306" t="str">
            <v>Penghalang median beton pracetak.</v>
          </cell>
          <cell r="D306" t="str">
            <v>Penghalang median beton pracetak.</v>
          </cell>
          <cell r="E306">
            <v>0</v>
          </cell>
          <cell r="F306" t="str">
            <v>m</v>
          </cell>
          <cell r="G306">
            <v>0</v>
          </cell>
          <cell r="H306">
            <v>0</v>
          </cell>
          <cell r="I306">
            <v>0</v>
          </cell>
        </row>
        <row r="308">
          <cell r="B308" t="str">
            <v>8.10(1)</v>
          </cell>
          <cell r="C308" t="str">
            <v>Pengecatan kayu.</v>
          </cell>
          <cell r="D308" t="str">
            <v>Pengecatan kayu.</v>
          </cell>
          <cell r="E308">
            <v>0</v>
          </cell>
          <cell r="F308" t="str">
            <v>m2</v>
          </cell>
          <cell r="G308">
            <v>0</v>
          </cell>
          <cell r="H308">
            <v>0</v>
          </cell>
          <cell r="I308">
            <v>0</v>
          </cell>
        </row>
        <row r="310">
          <cell r="B310" t="str">
            <v>8.10(2)</v>
          </cell>
          <cell r="C310" t="str">
            <v>Pengecatan besi.</v>
          </cell>
          <cell r="D310" t="str">
            <v>Pengecatan besi.</v>
          </cell>
          <cell r="E310">
            <v>0</v>
          </cell>
          <cell r="F310" t="str">
            <v>m2</v>
          </cell>
          <cell r="G310">
            <v>0</v>
          </cell>
          <cell r="H310">
            <v>0</v>
          </cell>
          <cell r="I310">
            <v>0</v>
          </cell>
        </row>
        <row r="312">
          <cell r="B312" t="str">
            <v>8.10(3)</v>
          </cell>
          <cell r="C312" t="str">
            <v>Pengecatan tembok / beton.</v>
          </cell>
          <cell r="D312" t="str">
            <v>Pengecatan tembok / beton.</v>
          </cell>
          <cell r="E312">
            <v>0</v>
          </cell>
          <cell r="F312" t="str">
            <v>m2</v>
          </cell>
          <cell r="G312">
            <v>0</v>
          </cell>
          <cell r="H312">
            <v>0</v>
          </cell>
          <cell r="I312">
            <v>0</v>
          </cell>
        </row>
        <row r="314">
          <cell r="B314">
            <v>8.11</v>
          </cell>
          <cell r="C314" t="str">
            <v>Pagar penghalang (Guard rail).</v>
          </cell>
          <cell r="D314" t="str">
            <v>Pagar penghalang (Guard rail).</v>
          </cell>
          <cell r="E314">
            <v>0</v>
          </cell>
          <cell r="F314" t="str">
            <v>m</v>
          </cell>
          <cell r="G314">
            <v>0</v>
          </cell>
          <cell r="H314">
            <v>0</v>
          </cell>
          <cell r="I314">
            <v>0</v>
          </cell>
        </row>
        <row r="316">
          <cell r="B316">
            <v>8.1199999999999992</v>
          </cell>
          <cell r="C316" t="str">
            <v>Pipa utilitas</v>
          </cell>
          <cell r="D316" t="str">
            <v>Pipa utilitas</v>
          </cell>
          <cell r="E316">
            <v>0</v>
          </cell>
          <cell r="F316" t="str">
            <v>m</v>
          </cell>
          <cell r="G316">
            <v>0</v>
          </cell>
          <cell r="H316">
            <v>0</v>
          </cell>
          <cell r="I316">
            <v>0</v>
          </cell>
        </row>
        <row r="320">
          <cell r="B320" t="str">
            <v>DIV. IX</v>
          </cell>
          <cell r="C320" t="str">
            <v>PEKERJAAN HARIAN</v>
          </cell>
          <cell r="D320" t="str">
            <v>PEKERJAAN HARIAN</v>
          </cell>
        </row>
        <row r="322">
          <cell r="B322">
            <v>9.1</v>
          </cell>
          <cell r="C322" t="str">
            <v>Mandor.</v>
          </cell>
          <cell r="D322" t="str">
            <v>Mandor.</v>
          </cell>
          <cell r="E322">
            <v>0</v>
          </cell>
          <cell r="F322" t="str">
            <v>Jam</v>
          </cell>
          <cell r="G322">
            <v>0</v>
          </cell>
          <cell r="H322">
            <v>0</v>
          </cell>
          <cell r="I322">
            <v>0</v>
          </cell>
        </row>
        <row r="324">
          <cell r="B324">
            <v>9.1999999999999993</v>
          </cell>
          <cell r="C324" t="str">
            <v>Pekerja</v>
          </cell>
          <cell r="D324" t="str">
            <v>Pekerja</v>
          </cell>
          <cell r="E324">
            <v>0</v>
          </cell>
          <cell r="F324" t="str">
            <v>Jam</v>
          </cell>
          <cell r="G324">
            <v>0</v>
          </cell>
          <cell r="H324">
            <v>0</v>
          </cell>
          <cell r="I324">
            <v>0</v>
          </cell>
        </row>
        <row r="326">
          <cell r="B326">
            <v>9.3000000000000007</v>
          </cell>
          <cell r="C326" t="str">
            <v>Tukang</v>
          </cell>
          <cell r="D326" t="str">
            <v>Tukang</v>
          </cell>
          <cell r="E326">
            <v>0</v>
          </cell>
          <cell r="F326" t="str">
            <v>Jam</v>
          </cell>
          <cell r="G326">
            <v>0</v>
          </cell>
          <cell r="H326">
            <v>0</v>
          </cell>
          <cell r="I326">
            <v>0</v>
          </cell>
        </row>
        <row r="328">
          <cell r="B328">
            <v>9.4</v>
          </cell>
          <cell r="C328" t="str">
            <v>Dump Truck.</v>
          </cell>
          <cell r="D328" t="str">
            <v>Dump Truck.</v>
          </cell>
          <cell r="E328">
            <v>0</v>
          </cell>
          <cell r="F328" t="str">
            <v>Jam</v>
          </cell>
          <cell r="G328">
            <v>0</v>
          </cell>
          <cell r="H328">
            <v>0</v>
          </cell>
          <cell r="I328">
            <v>0</v>
          </cell>
        </row>
        <row r="330">
          <cell r="B330">
            <v>9.5</v>
          </cell>
          <cell r="C330" t="str">
            <v>Tangki Air.</v>
          </cell>
          <cell r="D330" t="str">
            <v>Tangki Air.</v>
          </cell>
          <cell r="E330">
            <v>0</v>
          </cell>
          <cell r="F330" t="str">
            <v>Jam</v>
          </cell>
          <cell r="G330">
            <v>0</v>
          </cell>
          <cell r="H330">
            <v>0</v>
          </cell>
          <cell r="I330">
            <v>0</v>
          </cell>
        </row>
        <row r="332">
          <cell r="B332">
            <v>9.6</v>
          </cell>
          <cell r="C332" t="str">
            <v>Bulldozer.</v>
          </cell>
          <cell r="D332" t="str">
            <v>Bulldozer.</v>
          </cell>
          <cell r="E332">
            <v>0</v>
          </cell>
          <cell r="F332" t="str">
            <v>Jam</v>
          </cell>
          <cell r="G332">
            <v>0</v>
          </cell>
          <cell r="H332">
            <v>0</v>
          </cell>
          <cell r="I332">
            <v>0</v>
          </cell>
        </row>
        <row r="334">
          <cell r="B334">
            <v>9.6999999999999993</v>
          </cell>
          <cell r="C334" t="str">
            <v>Motor Grader.</v>
          </cell>
          <cell r="D334" t="str">
            <v>Motor Grader.</v>
          </cell>
          <cell r="E334">
            <v>0</v>
          </cell>
          <cell r="F334" t="str">
            <v>Jam</v>
          </cell>
          <cell r="G334">
            <v>0</v>
          </cell>
          <cell r="H334">
            <v>0</v>
          </cell>
          <cell r="I334">
            <v>0</v>
          </cell>
        </row>
        <row r="336">
          <cell r="B336">
            <v>9.8000000000000007</v>
          </cell>
          <cell r="C336" t="str">
            <v>Wheel Loader.</v>
          </cell>
          <cell r="D336" t="str">
            <v>Wheel Loader.</v>
          </cell>
          <cell r="E336">
            <v>0</v>
          </cell>
          <cell r="F336" t="str">
            <v>Jam</v>
          </cell>
          <cell r="G336">
            <v>0</v>
          </cell>
          <cell r="H336">
            <v>0</v>
          </cell>
          <cell r="I336">
            <v>0</v>
          </cell>
        </row>
        <row r="338">
          <cell r="B338">
            <v>9.9</v>
          </cell>
          <cell r="C338" t="str">
            <v>Excavator.</v>
          </cell>
          <cell r="D338" t="str">
            <v>Excavator.</v>
          </cell>
          <cell r="E338">
            <v>0</v>
          </cell>
          <cell r="F338" t="str">
            <v>Jam</v>
          </cell>
          <cell r="G338">
            <v>0</v>
          </cell>
          <cell r="H338">
            <v>0</v>
          </cell>
          <cell r="I338">
            <v>0</v>
          </cell>
        </row>
        <row r="340">
          <cell r="B340">
            <v>9.1</v>
          </cell>
          <cell r="C340" t="str">
            <v>Crane.   .</v>
          </cell>
          <cell r="D340" t="str">
            <v>Crane.   .</v>
          </cell>
          <cell r="E340">
            <v>0</v>
          </cell>
          <cell r="F340" t="str">
            <v>Jam</v>
          </cell>
          <cell r="G340">
            <v>0</v>
          </cell>
          <cell r="H340">
            <v>0</v>
          </cell>
          <cell r="I340">
            <v>0</v>
          </cell>
        </row>
        <row r="342">
          <cell r="B342">
            <v>9.11</v>
          </cell>
          <cell r="C342" t="str">
            <v>Vibrator Rollers - 13 ton</v>
          </cell>
          <cell r="D342" t="str">
            <v>Vibrator Rollers - 13 ton</v>
          </cell>
          <cell r="E342">
            <v>0</v>
          </cell>
          <cell r="F342" t="str">
            <v>Jam</v>
          </cell>
          <cell r="G342">
            <v>0</v>
          </cell>
          <cell r="H342">
            <v>0</v>
          </cell>
          <cell r="I342">
            <v>0</v>
          </cell>
        </row>
        <row r="344">
          <cell r="B344">
            <v>9.1199999999999992</v>
          </cell>
          <cell r="C344" t="str">
            <v>Vibrator Roller 4 - 6 ton</v>
          </cell>
          <cell r="D344" t="str">
            <v>Vibrator Roller 4 - 6 ton</v>
          </cell>
          <cell r="E344">
            <v>0</v>
          </cell>
          <cell r="F344" t="str">
            <v>Jam</v>
          </cell>
          <cell r="G344">
            <v>0</v>
          </cell>
          <cell r="H344">
            <v>0</v>
          </cell>
          <cell r="I344">
            <v>0</v>
          </cell>
        </row>
        <row r="346">
          <cell r="B346">
            <v>9.1300000000000008</v>
          </cell>
          <cell r="C346" t="str">
            <v>Stamper</v>
          </cell>
          <cell r="D346" t="str">
            <v>Stamper</v>
          </cell>
          <cell r="E346">
            <v>0</v>
          </cell>
          <cell r="F346" t="str">
            <v>Jam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60</v>
          </cell>
        </row>
        <row r="348">
          <cell r="B348">
            <v>9.14</v>
          </cell>
          <cell r="C348" t="str">
            <v>Drop Hammer 500 kg</v>
          </cell>
          <cell r="D348" t="str">
            <v>Drop Hammer 500 kg</v>
          </cell>
          <cell r="E348">
            <v>0</v>
          </cell>
          <cell r="F348" t="str">
            <v>Jam</v>
          </cell>
          <cell r="G348">
            <v>0</v>
          </cell>
          <cell r="H348">
            <v>0</v>
          </cell>
          <cell r="I348">
            <v>0</v>
          </cell>
        </row>
        <row r="350">
          <cell r="B350">
            <v>9.15</v>
          </cell>
          <cell r="C350" t="str">
            <v>Jack Hammer</v>
          </cell>
          <cell r="D350" t="str">
            <v>Jack Hammer</v>
          </cell>
          <cell r="E350">
            <v>0</v>
          </cell>
          <cell r="F350" t="str">
            <v>Jam</v>
          </cell>
          <cell r="G350">
            <v>0</v>
          </cell>
          <cell r="H350">
            <v>0</v>
          </cell>
          <cell r="I350">
            <v>0</v>
          </cell>
        </row>
        <row r="352">
          <cell r="B352">
            <v>9.16</v>
          </cell>
          <cell r="C352" t="str">
            <v>Chain Saw</v>
          </cell>
          <cell r="D352" t="str">
            <v>Chain Saw</v>
          </cell>
          <cell r="E352">
            <v>0</v>
          </cell>
          <cell r="F352" t="str">
            <v>Jam</v>
          </cell>
          <cell r="G352">
            <v>0</v>
          </cell>
          <cell r="H352">
            <v>0</v>
          </cell>
          <cell r="I352">
            <v>0</v>
          </cell>
        </row>
        <row r="354">
          <cell r="B354" t="str">
            <v>Jumlah Harga Pekerjaan Divisi IX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Estimate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Analisa SNI STANDART "/>
      <sheetName val="Kuantitas &amp; Harga"/>
      <sheetName val="Kuantitas _ Harga"/>
      <sheetName val="H_Satuan"/>
      <sheetName val="PEMBESIAN BALOK tukang (2)"/>
      <sheetName val="Fill this out first..."/>
      <sheetName val="Fill this out first___"/>
      <sheetName val="AnalisaSIPIL RIIL RAP"/>
      <sheetName val="ANALISA railing"/>
      <sheetName val="FAKTOR"/>
      <sheetName val="Elektrikal"/>
      <sheetName val="Listrik"/>
      <sheetName val="A"/>
      <sheetName val="DAF-2"/>
      <sheetName val="PLUMBING"/>
      <sheetName val="D &amp; W sizes"/>
      <sheetName val="JADWAL(1)"/>
      <sheetName val="BoQ"/>
      <sheetName val="Konfirm"/>
      <sheetName val="Indirect_Const"/>
      <sheetName val="struktur tdk dipakai"/>
      <sheetName val="Mobilisasi"/>
      <sheetName val="ganda"/>
      <sheetName val="Analisa"/>
      <sheetName val="BAG-2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Basic Price"/>
      <sheetName val="Sheet3"/>
      <sheetName val="Cover"/>
      <sheetName val="ALAT"/>
      <sheetName val="HARGA MATERIAL"/>
      <sheetName val="FINISHING"/>
      <sheetName val="Pt"/>
      <sheetName val="HB me"/>
      <sheetName val="NP"/>
      <sheetName val="M Edit"/>
      <sheetName val="BASIC"/>
      <sheetName val="Cover Daf-2"/>
      <sheetName val="Pipe"/>
      <sheetName val="faktor &amp; disc"/>
      <sheetName val="IN OUT"/>
      <sheetName val="Rekap Prelim"/>
      <sheetName val="rab lt 2 bo"/>
      <sheetName val="I-KAMAR"/>
      <sheetName val="P-late"/>
      <sheetName val="BOQ_INT"/>
      <sheetName val="Rekapitulasi"/>
      <sheetName val="REKAP"/>
      <sheetName val="MC_strp CoDa "/>
      <sheetName val="Uraian Teknis"/>
      <sheetName val="analisa upah_bahan"/>
      <sheetName val="산근"/>
      <sheetName val="Parameters"/>
      <sheetName val=" schedule AMD-2 Rev III"/>
      <sheetName val="概総括1"/>
      <sheetName val="Sheet1"/>
      <sheetName val="harsat"/>
      <sheetName val="1.Surat (2)"/>
      <sheetName val="Ch"/>
      <sheetName val="Sub"/>
      <sheetName val="RAP"/>
      <sheetName val="Analisa RAP"/>
      <sheetName val="H.Satuan"/>
      <sheetName val="인사자료총집계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Analisa_SNI_STANDART_"/>
      <sheetName val="PEMBESIAN_BALOK_tukang_(2)"/>
      <sheetName val="D_&amp;_W_sizes"/>
      <sheetName val="struktur_tdk_dipakai"/>
      <sheetName val="Kuantitas_&amp;_Harga"/>
      <sheetName val="Kuantitas___Harga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Ana PasBatu 7.4"/>
      <sheetName val="Isolasi Luar Dalam"/>
      <sheetName val="Isolasi Luar"/>
      <sheetName val="MAP"/>
      <sheetName val="Data-Masukan"/>
      <sheetName val="RAB"/>
      <sheetName val="Bahan"/>
      <sheetName val="SAP"/>
      <sheetName val="Input monthly capex"/>
      <sheetName val="name"/>
      <sheetName val="HSBU ANA"/>
      <sheetName val="Penwrn"/>
      <sheetName val="HARGA"/>
      <sheetName val="Sheet2"/>
      <sheetName val="RAB.SEKRETARIAT (1)"/>
      <sheetName val="Divisi1"/>
      <sheetName val="TOWN"/>
      <sheetName val="Gedung Kantor"/>
      <sheetName val="1"/>
      <sheetName val="BQ (3)"/>
      <sheetName val="BQ (2)"/>
      <sheetName val="RAB (A) (3)"/>
      <sheetName val="SUBKON"/>
      <sheetName val="UPAH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BQ"/>
      <sheetName val="Rekap vul (2)"/>
      <sheetName val="Sheet3 (3)"/>
      <sheetName val="Sheet3 (2)"/>
      <sheetName val="RAB _A_ _2_"/>
      <sheetName val="Harga Satuan"/>
      <sheetName val="FORM"/>
      <sheetName val="Breakdown"/>
      <sheetName val="PENAWARAN"/>
      <sheetName val="Daf.Harga-Upah"/>
      <sheetName val="Harsat Bahan"/>
      <sheetName val="Hrg Sat"/>
      <sheetName val="REKAP Prbndingn"/>
      <sheetName val="LPP-201"/>
      <sheetName val="대비표"/>
      <sheetName val="B"/>
      <sheetName val="MAPP"/>
      <sheetName val="RESOURCES-6"/>
      <sheetName val="Rekap 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UNIT PRICE"/>
      <sheetName val="COST"/>
      <sheetName val="DAF_2"/>
      <sheetName val="NAMES"/>
      <sheetName val="product"/>
      <sheetName val="pivot1"/>
      <sheetName val="SAT-DAS"/>
      <sheetName val="Analisa (ok punya)"/>
      <sheetName val="srtberkas"/>
      <sheetName val="3-DIV5"/>
      <sheetName val="Div2"/>
      <sheetName val="SUR-HARGA"/>
      <sheetName val="Spec ME"/>
      <sheetName val="PileCap"/>
      <sheetName val="1. BQ"/>
      <sheetName val="LAUT"/>
      <sheetName val="2.2 BQ"/>
      <sheetName val="PriceList"/>
      <sheetName val="Resume"/>
      <sheetName val="7.PEK-STRUKTUR"/>
      <sheetName val="Ana. PU"/>
      <sheetName val="AHS Marka"/>
      <sheetName val="analysis2"/>
      <sheetName val="UBA"/>
      <sheetName val="Analisa 2"/>
      <sheetName val="k341k612"/>
      <sheetName val="7.공정표"/>
      <sheetName val="inst.pemrintah"/>
      <sheetName val="TRMNL TLOGOWARU 29 JAN '07 ( AN"/>
      <sheetName val="S_Suramadu"/>
      <sheetName val="AssumptionValue"/>
      <sheetName val="OwnEq"/>
      <sheetName val="12CGOU"/>
      <sheetName val="Grand Summary"/>
      <sheetName val="Bill of Qty MEP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Pol"/>
      <sheetName val="Har. Sat"/>
      <sheetName val="nama PT."/>
      <sheetName val="RAB ME"/>
      <sheetName val="Anal"/>
      <sheetName val="HB"/>
      <sheetName val="ｺｰﾄﾞ"/>
      <sheetName val="An_Basic"/>
      <sheetName val="INDEX"/>
      <sheetName val="SCHEDULE SECTION 2 JUNI (FIX)"/>
      <sheetName val="Data"/>
      <sheetName val="Bulanan"/>
      <sheetName val="Total"/>
      <sheetName val="Rekap RAP real (2)"/>
      <sheetName val="notasi"/>
      <sheetName val="DEKAN"/>
      <sheetName val="PBK-01"/>
      <sheetName val="D7"/>
      <sheetName val="DAF-1"/>
      <sheetName val="S-Curve"/>
      <sheetName val="ANALIS ALAT"/>
      <sheetName val="Written"/>
      <sheetName val="AHSbj"/>
      <sheetName val="Rinci Progress Payment"/>
      <sheetName val="Man Power"/>
      <sheetName val="EE-PROP"/>
      <sheetName val="#REF"/>
      <sheetName val="BasicPrice"/>
      <sheetName val="Daft 2.1"/>
      <sheetName val="hardas"/>
      <sheetName val="Harga Bahan"/>
      <sheetName val="PRD01-5"/>
      <sheetName val="Cashflow"/>
      <sheetName val="ALAT-1"/>
      <sheetName val="HARGA ALAT"/>
      <sheetName val="予算票"/>
      <sheetName val="lam3c"/>
      <sheetName val="HDS"/>
      <sheetName val="Harga Bahan &amp; Upah"/>
      <sheetName val="Bahan&amp;Upah"/>
      <sheetName val="GEDUNG-A"/>
      <sheetName val="Analis_ME3"/>
      <sheetName val="ANALISA_ME3"/>
      <sheetName val="Analis_Upah_Beton_,_UPAH_RIIL_3"/>
      <sheetName val="Material_RIIL3"/>
      <sheetName val="AnalisaSIPIL_RIIL3"/>
      <sheetName val="REKAP_BAHAN_&amp;_UPAH_RIIL_3"/>
      <sheetName val="REKAP_TOTAL3"/>
      <sheetName val="TERMINAL_UNIT_13"/>
      <sheetName val="TERMINAL_UNIT_23"/>
      <sheetName val="MENARA_PANTAU3"/>
      <sheetName val="POS_JAGA3"/>
      <sheetName val="DNDNG_PENAHAN3"/>
      <sheetName val="HRG_BAHAN_&amp;_UPAH_okk3"/>
      <sheetName val="Analis_Kusen_okk3"/>
      <sheetName val="Kuantitas_&amp;_Harga1"/>
      <sheetName val="Kuantitas___Harga1"/>
      <sheetName val="PEMBESIAN_BALOK_tukang_(2)1"/>
      <sheetName val="D_&amp;_W_sizes1"/>
      <sheetName val="AnalisaSIPIL_RIIL_RAP1"/>
      <sheetName val="ANALISA_railing1"/>
      <sheetName val="Analisa_SNI_STANDART_1"/>
      <sheetName val="Fill_this_out_first___2"/>
      <sheetName val="Uraian_Teknis1"/>
      <sheetName val="analisa_upah_bahan1"/>
      <sheetName val="MC_strp_CoDa_1"/>
      <sheetName val="Fill_this_out_first___3"/>
      <sheetName val="struktur_tdk_dipakai1"/>
      <sheetName val="_schedule_AMD-2_Rev_III1"/>
      <sheetName val="H_Satuan2"/>
      <sheetName val="1_Surat_(2)1"/>
      <sheetName val="Analis_(2)1"/>
      <sheetName val="List_Material1"/>
      <sheetName val="Data_Base1"/>
      <sheetName val="Basic_Price1"/>
      <sheetName val="IN_OUT1"/>
      <sheetName val="HARGA_MATERIAL1"/>
      <sheetName val="HB_me1"/>
      <sheetName val="M_Edit1"/>
      <sheetName val="Cover_Daf-21"/>
      <sheetName val="faktor_&amp;_disc1"/>
      <sheetName val="Rekap_Prelim"/>
      <sheetName val="Analisa_RAP1"/>
      <sheetName val="Analisa_(ok_punya)"/>
      <sheetName val="RAB_SEKRETARIAT_(1)"/>
      <sheetName val="Spec_ME"/>
      <sheetName val="Gedung_Kantor"/>
      <sheetName val="1__BQ"/>
      <sheetName val="Input_monthly_capex"/>
      <sheetName val="HSBU_ANA"/>
      <sheetName val="rab_lt_2_bo"/>
      <sheetName val="Daf_Harga-Upah"/>
      <sheetName val="Harsat_Bahan"/>
      <sheetName val="Rekap_"/>
      <sheetName val="Huruf_(2)"/>
      <sheetName val="cek_list"/>
      <sheetName val="Surat_DKG"/>
      <sheetName val="Alat_Berat"/>
      <sheetName val="Ana_PasBatu_7_4"/>
      <sheetName val="Isolasi_Luar_Dalam"/>
      <sheetName val="Isolasi_Luar"/>
      <sheetName val="inst_pemrintah"/>
      <sheetName val="Grand_Summary"/>
      <sheetName val="Bill_of_Qty_MEP"/>
      <sheetName val="Master_1_0"/>
      <sheetName val="Harga_Sat_APP"/>
      <sheetName val="Ana__PU"/>
      <sheetName val="Hrg_Sat"/>
      <sheetName val="REKAP_Prbndingn"/>
      <sheetName val="Har__Sat"/>
      <sheetName val="nama_PT_"/>
      <sheetName val="RAB_ME"/>
      <sheetName val="TRMNL_TLOGOWARU_29_JAN_'07_(_AN"/>
      <sheetName val="UNIT_PRICE"/>
      <sheetName val="2_2_BQ"/>
      <sheetName val="Daft_2_1"/>
      <sheetName val="Harga_Bahan"/>
      <sheetName val="hrg-dsr"/>
      <sheetName val="TABEL"/>
      <sheetName val="edit"/>
      <sheetName val="Rinci-Bab1 Master"/>
      <sheetName val="Bab1-Master"/>
      <sheetName val="Bab2"/>
      <sheetName val="Bab3"/>
      <sheetName val="Bab4"/>
      <sheetName val="Bab5"/>
      <sheetName val="Bab6"/>
      <sheetName val="Bab7"/>
      <sheetName val="Bab8"/>
      <sheetName val="Bab9"/>
      <sheetName val="Bab9 t=31 cm"/>
      <sheetName val="Bab10"/>
      <sheetName val="Bab 10 sungai"/>
      <sheetName val="Bab11"/>
      <sheetName val="Bab12"/>
      <sheetName val="Bab13"/>
      <sheetName val="Bab14"/>
      <sheetName val="Bab15"/>
      <sheetName val="Bab16a"/>
      <sheetName val="Bab16b"/>
      <sheetName val="Bab16c"/>
      <sheetName val="KURVA S "/>
      <sheetName val="Per. Gal U Tim - Common"/>
      <sheetName val="Per. Gal. Waste"/>
      <sheetName val="Per. Granular"/>
      <sheetName val="GRAN. "/>
      <sheetName val="ESA"/>
      <sheetName val="SCAFFOLD"/>
      <sheetName val="TGL"/>
      <sheetName val="TANAH1"/>
      <sheetName val="Tn-Gdg"/>
      <sheetName val="Tn-KWP"/>
      <sheetName val="HIT-BC"/>
      <sheetName val="HIT-CONST"/>
      <sheetName val="HIT-BEARINGPAD"/>
      <sheetName val="HIT-AKS"/>
      <sheetName val="HIT-BONDEX+ANGKUR"/>
      <sheetName val="HIT-BRIDGE DRAINAGE"/>
      <sheetName val="PIPA - PER STOK"/>
      <sheetName val="BDX - PER STOK"/>
      <sheetName val="PAD - PER STOK"/>
      <sheetName val="SIDE DRAIN"/>
      <sheetName val="SIDE DRAIN2"/>
      <sheetName val="HIT-DPT"/>
      <sheetName val="HIT-G. B.FILL"/>
      <sheetName val="Sheet5"/>
      <sheetName val="SKEMA SLEEPER"/>
      <sheetName val="SKEMA SLEEPER2"/>
      <sheetName val="SSP Jombang"/>
      <sheetName val="BP-SJ. MAIN"/>
      <sheetName val="BP-SJ. R6B"/>
      <sheetName val="BP-DPT JOMBANG"/>
      <sheetName val="BP-UP. RAMP1"/>
      <sheetName val="BP-UP. RAMP3A"/>
      <sheetName val="BP-UP. BNI"/>
      <sheetName val="BP-UP. PAM. RAYA"/>
      <sheetName val="BP-UP. S. KEDAUNG"/>
      <sheetName val="BP-OP. SARUA I"/>
      <sheetName val="BP-OP. S. MULYA"/>
      <sheetName val="SOLDIER PILE"/>
      <sheetName val="STIFNER"/>
      <sheetName val="STIFNER2"/>
      <sheetName val="LPA1"/>
      <sheetName val="LPA2"/>
      <sheetName val="LPA3)"/>
      <sheetName val="ASPAL"/>
      <sheetName val="BPM Pasir SD"/>
      <sheetName val="61006"/>
      <sheetName val="RJBR"/>
      <sheetName val="anal_hs"/>
      <sheetName val="info"/>
      <sheetName val="jadwal"/>
      <sheetName val="KUANTITAS-PIPA"/>
      <sheetName val="MU"/>
      <sheetName val="pvc"/>
      <sheetName val="수지표"/>
      <sheetName val="SPK"/>
      <sheetName val="REALIS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>
        <row r="208">
          <cell r="B208" t="str">
            <v>C.13</v>
          </cell>
        </row>
      </sheetData>
      <sheetData sheetId="113">
        <row r="208">
          <cell r="B208" t="str">
            <v>C.13</v>
          </cell>
        </row>
      </sheetData>
      <sheetData sheetId="114">
        <row r="208">
          <cell r="B208" t="str">
            <v>C.13</v>
          </cell>
        </row>
      </sheetData>
      <sheetData sheetId="115">
        <row r="208">
          <cell r="B208" t="str">
            <v>C.13</v>
          </cell>
        </row>
      </sheetData>
      <sheetData sheetId="116">
        <row r="208">
          <cell r="B208" t="str">
            <v>C.13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>
        <row r="208">
          <cell r="B208" t="str">
            <v>C.13</v>
          </cell>
        </row>
      </sheetData>
      <sheetData sheetId="133">
        <row r="208">
          <cell r="B208" t="str">
            <v>C.13</v>
          </cell>
        </row>
      </sheetData>
      <sheetData sheetId="134">
        <row r="208">
          <cell r="B208" t="str">
            <v>C.13</v>
          </cell>
        </row>
      </sheetData>
      <sheetData sheetId="135">
        <row r="208">
          <cell r="B208" t="str">
            <v>C.13</v>
          </cell>
        </row>
      </sheetData>
      <sheetData sheetId="136">
        <row r="208">
          <cell r="B208" t="str">
            <v>C.13</v>
          </cell>
        </row>
      </sheetData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>
        <row r="208">
          <cell r="B208" t="str">
            <v>C.13</v>
          </cell>
        </row>
      </sheetData>
      <sheetData sheetId="315">
        <row r="208">
          <cell r="B208" t="str">
            <v>C.13</v>
          </cell>
        </row>
      </sheetData>
      <sheetData sheetId="316">
        <row r="208">
          <cell r="B208" t="str">
            <v>C.13</v>
          </cell>
        </row>
      </sheetData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>
        <row r="208">
          <cell r="B208">
            <v>0</v>
          </cell>
        </row>
      </sheetData>
      <sheetData sheetId="401">
        <row r="208">
          <cell r="B208">
            <v>0</v>
          </cell>
        </row>
      </sheetData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J1Q47"/>
      <sheetName val="TJ1Q43"/>
      <sheetName val="RYQ52"/>
      <sheetName val="RYQ46"/>
      <sheetName val="Sch"/>
      <sheetName val="PROTECTION "/>
      <sheetName val="Sheet2"/>
      <sheetName val="schtng"/>
      <sheetName val="schbhn"/>
      <sheetName val="schalt"/>
      <sheetName val="Cash Flow bulanan"/>
      <sheetName val="Pesanan"/>
      <sheetName val="Penjualan"/>
      <sheetName val="grafik"/>
      <sheetName val="pro ra op"/>
      <sheetName val="Bahan upah"/>
      <sheetName val="Bill.1.VAC-Supply-A"/>
      <sheetName val="D7(1)"/>
      <sheetName val="Rekap"/>
      <sheetName val="BOQ"/>
      <sheetName val="Rekapitulasi"/>
      <sheetName val="PROTECTION_"/>
      <sheetName val="Cash_Flow_bulanan"/>
      <sheetName val="pro_ra_op"/>
      <sheetName val="Bahan_upah"/>
      <sheetName val="Bill_1_VAC-Supply-A"/>
      <sheetName val="PROTECTION_1"/>
      <sheetName val="Cash_Flow_bulanan1"/>
      <sheetName val="pro_ra_op1"/>
      <sheetName val="Bahan_upah1"/>
      <sheetName val="Bill_1_VAC-Supply-A1"/>
    </sheetNames>
    <sheetDataSet>
      <sheetData sheetId="0" refreshError="1">
        <row r="7">
          <cell r="B7">
            <v>0</v>
          </cell>
          <cell r="E7">
            <v>1</v>
          </cell>
          <cell r="F7">
            <v>47</v>
          </cell>
          <cell r="G7">
            <v>0.60589999999999999</v>
          </cell>
          <cell r="H7">
            <v>28.4773</v>
          </cell>
          <cell r="J7">
            <v>0</v>
          </cell>
          <cell r="L7">
            <v>0</v>
          </cell>
          <cell r="N7">
            <v>0</v>
          </cell>
        </row>
        <row r="8">
          <cell r="B8">
            <v>1</v>
          </cell>
          <cell r="E8">
            <v>1</v>
          </cell>
          <cell r="F8">
            <v>47</v>
          </cell>
          <cell r="G8">
            <v>0.60589999999999999</v>
          </cell>
          <cell r="H8">
            <v>28.4773</v>
          </cell>
          <cell r="J8">
            <v>66.681720000000013</v>
          </cell>
          <cell r="L8">
            <v>169.20000000000002</v>
          </cell>
          <cell r="N8">
            <v>102.51828</v>
          </cell>
        </row>
        <row r="9">
          <cell r="B9">
            <v>2</v>
          </cell>
          <cell r="E9">
            <v>1</v>
          </cell>
          <cell r="F9">
            <v>47</v>
          </cell>
          <cell r="G9">
            <v>0.60589999999999999</v>
          </cell>
          <cell r="H9">
            <v>28.4773</v>
          </cell>
          <cell r="J9">
            <v>133.36344000000003</v>
          </cell>
          <cell r="L9">
            <v>338.40000000000003</v>
          </cell>
          <cell r="N9">
            <v>205.03656000000001</v>
          </cell>
        </row>
        <row r="10">
          <cell r="B10">
            <v>3</v>
          </cell>
          <cell r="E10">
            <v>1</v>
          </cell>
          <cell r="F10">
            <v>47</v>
          </cell>
          <cell r="G10">
            <v>0.60589999999999999</v>
          </cell>
          <cell r="H10">
            <v>28.4773</v>
          </cell>
          <cell r="J10">
            <v>200.04516000000001</v>
          </cell>
          <cell r="L10">
            <v>507.6</v>
          </cell>
          <cell r="N10">
            <v>307.55484000000001</v>
          </cell>
        </row>
        <row r="11">
          <cell r="B11">
            <v>4</v>
          </cell>
          <cell r="E11">
            <v>1</v>
          </cell>
          <cell r="F11">
            <v>47</v>
          </cell>
          <cell r="G11">
            <v>0.66459999999999997</v>
          </cell>
          <cell r="H11">
            <v>31.2362</v>
          </cell>
          <cell r="J11">
            <v>266.72688000000005</v>
          </cell>
          <cell r="L11">
            <v>676.80000000000007</v>
          </cell>
          <cell r="N11">
            <v>410.07312000000002</v>
          </cell>
        </row>
        <row r="12">
          <cell r="B12">
            <v>5</v>
          </cell>
          <cell r="E12">
            <v>1</v>
          </cell>
          <cell r="F12">
            <v>47</v>
          </cell>
          <cell r="G12">
            <v>0.78369999999999995</v>
          </cell>
          <cell r="H12">
            <v>36.833900000000007</v>
          </cell>
          <cell r="J12">
            <v>323.47656000000006</v>
          </cell>
          <cell r="L12">
            <v>846.00000000000011</v>
          </cell>
          <cell r="N12">
            <v>522.52344000000005</v>
          </cell>
        </row>
        <row r="13">
          <cell r="B13">
            <v>6</v>
          </cell>
          <cell r="E13">
            <v>1</v>
          </cell>
          <cell r="F13">
            <v>47</v>
          </cell>
          <cell r="G13">
            <v>1.5189999999999999</v>
          </cell>
          <cell r="H13">
            <v>71.393000000000015</v>
          </cell>
          <cell r="J13">
            <v>360.07452000000012</v>
          </cell>
          <cell r="L13">
            <v>1015.2000000000002</v>
          </cell>
          <cell r="N13">
            <v>655.12548000000004</v>
          </cell>
        </row>
        <row r="14">
          <cell r="B14">
            <v>7</v>
          </cell>
          <cell r="E14">
            <v>1</v>
          </cell>
          <cell r="F14">
            <v>47</v>
          </cell>
          <cell r="G14">
            <v>1.6028</v>
          </cell>
          <cell r="H14">
            <v>75.331599999999995</v>
          </cell>
          <cell r="J14">
            <v>272.25972000000002</v>
          </cell>
          <cell r="L14">
            <v>1184.4000000000001</v>
          </cell>
          <cell r="N14">
            <v>912.14028000000008</v>
          </cell>
        </row>
        <row r="15">
          <cell r="B15">
            <v>8</v>
          </cell>
          <cell r="E15">
            <v>1</v>
          </cell>
          <cell r="F15">
            <v>47</v>
          </cell>
          <cell r="G15">
            <v>1.5246</v>
          </cell>
          <cell r="H15">
            <v>71.656199999999998</v>
          </cell>
          <cell r="J15">
            <v>170.26595999999995</v>
          </cell>
          <cell r="L15">
            <v>1353.6000000000001</v>
          </cell>
          <cell r="N15">
            <v>1183.3340400000002</v>
          </cell>
        </row>
        <row r="16">
          <cell r="B16">
            <v>9</v>
          </cell>
          <cell r="E16">
            <v>1</v>
          </cell>
          <cell r="F16">
            <v>47</v>
          </cell>
          <cell r="G16">
            <v>1.3683000000000001</v>
          </cell>
          <cell r="H16">
            <v>64.310100000000006</v>
          </cell>
          <cell r="J16">
            <v>81.503639999999905</v>
          </cell>
          <cell r="L16">
            <v>1522.8000000000002</v>
          </cell>
          <cell r="N16">
            <v>1441.2963600000003</v>
          </cell>
        </row>
        <row r="17">
          <cell r="B17">
            <v>10</v>
          </cell>
          <cell r="E17">
            <v>1</v>
          </cell>
          <cell r="F17">
            <v>47</v>
          </cell>
          <cell r="G17">
            <v>1.2119</v>
          </cell>
          <cell r="H17">
            <v>56.959299999999999</v>
          </cell>
          <cell r="J17">
            <v>19.187279999999873</v>
          </cell>
          <cell r="L17">
            <v>1692.0000000000002</v>
          </cell>
          <cell r="N17">
            <v>1672.8127200000004</v>
          </cell>
        </row>
        <row r="18">
          <cell r="B18">
            <v>11</v>
          </cell>
          <cell r="E18">
            <v>1</v>
          </cell>
          <cell r="F18">
            <v>47</v>
          </cell>
          <cell r="G18">
            <v>1.0946</v>
          </cell>
          <cell r="H18">
            <v>51.446199999999997</v>
          </cell>
          <cell r="J18">
            <v>-16.666200000000117</v>
          </cell>
          <cell r="L18">
            <v>1861.2000000000003</v>
          </cell>
          <cell r="N18">
            <v>1877.8662000000004</v>
          </cell>
        </row>
        <row r="19">
          <cell r="B19">
            <v>12</v>
          </cell>
          <cell r="E19">
            <v>1</v>
          </cell>
          <cell r="F19">
            <v>47</v>
          </cell>
          <cell r="G19">
            <v>1.0946</v>
          </cell>
          <cell r="H19">
            <v>51.446199999999997</v>
          </cell>
          <cell r="J19">
            <v>-32.672520000000304</v>
          </cell>
          <cell r="L19">
            <v>2030.4000000000003</v>
          </cell>
          <cell r="N19">
            <v>2063.0725200000006</v>
          </cell>
        </row>
        <row r="20">
          <cell r="B20">
            <v>13</v>
          </cell>
          <cell r="E20">
            <v>1</v>
          </cell>
          <cell r="F20">
            <v>47</v>
          </cell>
          <cell r="G20">
            <v>1.0555000000000001</v>
          </cell>
          <cell r="H20">
            <v>49.608500000000006</v>
          </cell>
          <cell r="J20">
            <v>-48.678840000000491</v>
          </cell>
          <cell r="L20">
            <v>2199.6000000000004</v>
          </cell>
          <cell r="N20">
            <v>2248.2788400000009</v>
          </cell>
        </row>
        <row r="21">
          <cell r="B21">
            <v>14</v>
          </cell>
          <cell r="E21">
            <v>1</v>
          </cell>
          <cell r="F21">
            <v>47</v>
          </cell>
          <cell r="G21">
            <v>1.036</v>
          </cell>
          <cell r="H21">
            <v>48.692</v>
          </cell>
          <cell r="J21">
            <v>-58.069440000000668</v>
          </cell>
          <cell r="L21">
            <v>2368.8000000000002</v>
          </cell>
          <cell r="N21">
            <v>2426.8694400000008</v>
          </cell>
        </row>
        <row r="22">
          <cell r="B22">
            <v>15</v>
          </cell>
          <cell r="E22">
            <v>1</v>
          </cell>
          <cell r="F22">
            <v>47</v>
          </cell>
          <cell r="G22">
            <v>1.1728000000000001</v>
          </cell>
          <cell r="H22">
            <v>55.121600000000001</v>
          </cell>
          <cell r="J22">
            <v>-64.160640000000967</v>
          </cell>
          <cell r="L22">
            <v>2538</v>
          </cell>
          <cell r="N22">
            <v>2602.160640000001</v>
          </cell>
        </row>
        <row r="23">
          <cell r="B23">
            <v>16</v>
          </cell>
          <cell r="E23">
            <v>1</v>
          </cell>
          <cell r="F23">
            <v>47</v>
          </cell>
          <cell r="G23">
            <v>1.2901</v>
          </cell>
          <cell r="H23">
            <v>60.634699999999995</v>
          </cell>
          <cell r="J23">
            <v>-93.398400000000947</v>
          </cell>
          <cell r="L23">
            <v>2707.2</v>
          </cell>
          <cell r="N23">
            <v>2800.5984000000008</v>
          </cell>
        </row>
        <row r="24">
          <cell r="B24">
            <v>17</v>
          </cell>
          <cell r="E24">
            <v>1</v>
          </cell>
          <cell r="F24">
            <v>47</v>
          </cell>
          <cell r="G24">
            <v>1.2901</v>
          </cell>
          <cell r="H24">
            <v>60.634699999999995</v>
          </cell>
          <cell r="J24">
            <v>-142.48332000000119</v>
          </cell>
          <cell r="L24">
            <v>2876.3999999999996</v>
          </cell>
          <cell r="N24">
            <v>3018.8833200000008</v>
          </cell>
        </row>
        <row r="25">
          <cell r="B25">
            <v>18</v>
          </cell>
          <cell r="E25">
            <v>1</v>
          </cell>
          <cell r="F25">
            <v>47</v>
          </cell>
          <cell r="G25">
            <v>1.0946</v>
          </cell>
          <cell r="H25">
            <v>51.446199999999997</v>
          </cell>
          <cell r="J25">
            <v>-191.56824000000142</v>
          </cell>
          <cell r="L25">
            <v>3045.5999999999995</v>
          </cell>
          <cell r="N25">
            <v>3237.1682400000009</v>
          </cell>
        </row>
        <row r="26">
          <cell r="B26">
            <v>19</v>
          </cell>
          <cell r="E26">
            <v>1</v>
          </cell>
          <cell r="F26">
            <v>47</v>
          </cell>
          <cell r="G26">
            <v>0.93820000000000003</v>
          </cell>
          <cell r="H26">
            <v>44.095400000000005</v>
          </cell>
          <cell r="J26">
            <v>-207.57456000000184</v>
          </cell>
          <cell r="L26">
            <v>3214.7999999999993</v>
          </cell>
          <cell r="N26">
            <v>3422.3745600000011</v>
          </cell>
        </row>
        <row r="27">
          <cell r="B27">
            <v>20</v>
          </cell>
          <cell r="E27">
            <v>1</v>
          </cell>
          <cell r="F27">
            <v>47</v>
          </cell>
          <cell r="G27">
            <v>0.78190000000000004</v>
          </cell>
          <cell r="H27">
            <v>36.749300000000012</v>
          </cell>
          <cell r="J27">
            <v>-197.11800000000221</v>
          </cell>
          <cell r="L27">
            <v>3383.9999999999991</v>
          </cell>
          <cell r="N27">
            <v>3581.1180000000013</v>
          </cell>
        </row>
        <row r="28">
          <cell r="B28">
            <v>21</v>
          </cell>
          <cell r="E28">
            <v>1</v>
          </cell>
          <cell r="F28">
            <v>47</v>
          </cell>
          <cell r="G28">
            <v>0.74280000000000002</v>
          </cell>
          <cell r="H28">
            <v>34.9116</v>
          </cell>
          <cell r="J28">
            <v>-160.21548000000257</v>
          </cell>
          <cell r="L28">
            <v>3553.1999999999989</v>
          </cell>
          <cell r="N28">
            <v>3713.4154800000015</v>
          </cell>
        </row>
        <row r="29">
          <cell r="B29">
            <v>22</v>
          </cell>
          <cell r="E29">
            <v>1</v>
          </cell>
          <cell r="F29">
            <v>47</v>
          </cell>
          <cell r="G29">
            <v>0.66459999999999997</v>
          </cell>
          <cell r="H29">
            <v>31.2362</v>
          </cell>
          <cell r="J29">
            <v>-116.69724000000269</v>
          </cell>
          <cell r="L29">
            <v>3722.3999999999987</v>
          </cell>
          <cell r="N29">
            <v>3839.0972400000014</v>
          </cell>
        </row>
        <row r="30">
          <cell r="B30">
            <v>23</v>
          </cell>
          <cell r="E30">
            <v>1</v>
          </cell>
          <cell r="F30">
            <v>47</v>
          </cell>
          <cell r="G30">
            <v>0.64500000000000002</v>
          </cell>
          <cell r="H30">
            <v>30.314999999999998</v>
          </cell>
          <cell r="J30">
            <v>-59.947560000002795</v>
          </cell>
          <cell r="L30">
            <v>3891.5999999999985</v>
          </cell>
          <cell r="N30">
            <v>3951.5475600000013</v>
          </cell>
        </row>
        <row r="31">
          <cell r="B31">
            <v>24</v>
          </cell>
          <cell r="E31">
            <v>1</v>
          </cell>
          <cell r="F31">
            <v>47</v>
          </cell>
          <cell r="G31">
            <v>0.60589999999999999</v>
          </cell>
          <cell r="H31">
            <v>28.4773</v>
          </cell>
          <cell r="J31">
            <v>0</v>
          </cell>
          <cell r="L31">
            <v>4060.7999999999984</v>
          </cell>
          <cell r="N31">
            <v>4060.6815600000014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</sheetNames>
    <sheetDataSet>
      <sheetData sheetId="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CANA BIAYA ASET 2 &amp; 3"/>
      <sheetName val="RENCANA BIAYA ASET TETAP "/>
      <sheetName val="DIREKSI"/>
      <sheetName val="PBMR"/>
      <sheetName val="TETAP DPKA "/>
      <sheetName val="APB TAHAB 2"/>
      <sheetName val="CONTAINER"/>
      <sheetName val="DPKA"/>
      <sheetName val="Sheet1"/>
    </sheetNames>
    <sheetDataSet>
      <sheetData sheetId="0"/>
      <sheetData sheetId="1"/>
      <sheetData sheetId="2">
        <row r="10">
          <cell r="D10" t="str">
            <v>ALAT PROYEK 518</v>
          </cell>
        </row>
        <row r="11">
          <cell r="D11" t="str">
            <v>ALAT PROYEK 519</v>
          </cell>
        </row>
        <row r="12">
          <cell r="D12" t="str">
            <v>ALAT PROYEK 520</v>
          </cell>
        </row>
        <row r="13">
          <cell r="D13" t="str">
            <v>ALAT PROYEK 521</v>
          </cell>
        </row>
        <row r="14">
          <cell r="D14" t="str">
            <v>ALAT PROYEK 532</v>
          </cell>
        </row>
        <row r="15">
          <cell r="D15" t="str">
            <v>ALAT PROYEK 533</v>
          </cell>
        </row>
        <row r="16">
          <cell r="D16" t="str">
            <v>ALAT PROYEK 534</v>
          </cell>
        </row>
        <row r="17">
          <cell r="D17" t="str">
            <v>ALAT PROYEK 541</v>
          </cell>
        </row>
        <row r="18">
          <cell r="D18" t="str">
            <v>ALAT PROYEK 542</v>
          </cell>
        </row>
        <row r="19">
          <cell r="D19" t="str">
            <v>ALAT PROYEK 545</v>
          </cell>
        </row>
        <row r="20">
          <cell r="D20" t="str">
            <v>ALAT PROYEK 546</v>
          </cell>
        </row>
        <row r="21">
          <cell r="D21" t="str">
            <v>ALAT PROYEK 547</v>
          </cell>
        </row>
        <row r="22">
          <cell r="D22" t="str">
            <v>ALAT PROYEK 548</v>
          </cell>
        </row>
        <row r="23">
          <cell r="D23" t="str">
            <v>ALAT PROYEK 550</v>
          </cell>
        </row>
        <row r="24">
          <cell r="D24" t="str">
            <v>ALAT PROYEK 551</v>
          </cell>
        </row>
        <row r="25">
          <cell r="D25" t="str">
            <v>ALAT PROYEK 552</v>
          </cell>
        </row>
        <row r="26">
          <cell r="D26" t="str">
            <v>ALAT PROYEK 911</v>
          </cell>
        </row>
        <row r="27">
          <cell r="D27" t="str">
            <v>ALAT KANTOR 869</v>
          </cell>
        </row>
        <row r="28">
          <cell r="D28" t="str">
            <v>ALAT KANTOR 891</v>
          </cell>
        </row>
        <row r="29">
          <cell r="D29" t="str">
            <v>ALAT KANTOR 892</v>
          </cell>
        </row>
        <row r="30">
          <cell r="D30" t="str">
            <v>ALAT KANTOR 902</v>
          </cell>
        </row>
        <row r="31">
          <cell r="D31" t="str">
            <v>ALAT PROYEK 927</v>
          </cell>
        </row>
        <row r="32">
          <cell r="D32" t="str">
            <v>ALAT PROYEK 928</v>
          </cell>
        </row>
        <row r="33">
          <cell r="D33" t="str">
            <v>ALAT PROYEK 929</v>
          </cell>
        </row>
        <row r="34">
          <cell r="D34" t="str">
            <v>ALAT PROYEK 511</v>
          </cell>
        </row>
        <row r="35">
          <cell r="D35" t="str">
            <v>ALAT PROYEK 512</v>
          </cell>
        </row>
        <row r="36">
          <cell r="D36" t="str">
            <v>ALAT PROYEK 513</v>
          </cell>
        </row>
        <row r="37">
          <cell r="D37" t="str">
            <v>ALAT PROYEK 514</v>
          </cell>
        </row>
        <row r="38">
          <cell r="D38" t="str">
            <v>ALAT PROYEK 515</v>
          </cell>
        </row>
        <row r="39">
          <cell r="D39" t="str">
            <v>ALAT PROYEK 516</v>
          </cell>
        </row>
        <row r="40">
          <cell r="D40" t="str">
            <v>ALAT PROYEK 517</v>
          </cell>
        </row>
        <row r="41">
          <cell r="D41" t="str">
            <v>ALAT PROYEK 549</v>
          </cell>
        </row>
        <row r="42">
          <cell r="D42" t="str">
            <v>ALAT PROYEK 914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KA"/>
      <sheetName val="DAFTAR ASET DI USULKAN DIJUAL"/>
      <sheetName val="KATEGORI 2"/>
      <sheetName val="REKAP"/>
    </sheetNames>
    <sheetDataSet>
      <sheetData sheetId="0"/>
      <sheetData sheetId="1">
        <row r="10">
          <cell r="C10" t="str">
            <v>ALAT PROYEK 518</v>
          </cell>
          <cell r="D10" t="str">
            <v>ALAT PROYEK 518</v>
          </cell>
          <cell r="E10" t="str">
            <v>ALAT PROYEK</v>
          </cell>
          <cell r="F10" t="str">
            <v>Form Work Pier Head (Mould 1.85x5.20 M)</v>
          </cell>
          <cell r="G10" t="str">
            <v>ALAT PROYEK 518</v>
          </cell>
          <cell r="H10">
            <v>3</v>
          </cell>
          <cell r="I10">
            <v>3</v>
          </cell>
          <cell r="J10">
            <v>0</v>
          </cell>
          <cell r="K10">
            <v>2016</v>
          </cell>
          <cell r="L10">
            <v>298465900</v>
          </cell>
          <cell r="M10">
            <v>895397700</v>
          </cell>
          <cell r="N10">
            <v>262800000</v>
          </cell>
          <cell r="O10">
            <v>144300000</v>
          </cell>
        </row>
        <row r="11">
          <cell r="C11" t="str">
            <v>ALAT PROYEK 519</v>
          </cell>
          <cell r="D11" t="str">
            <v>ALAT PROYEK 519</v>
          </cell>
          <cell r="E11" t="str">
            <v>ALAT PROYEK</v>
          </cell>
          <cell r="F11" t="str">
            <v>Form Work Pier Head (Mould 2.00x5.20 M)</v>
          </cell>
          <cell r="G11" t="str">
            <v>ALAT PROYEK 519</v>
          </cell>
          <cell r="H11">
            <v>3</v>
          </cell>
          <cell r="I11">
            <v>3</v>
          </cell>
          <cell r="J11">
            <v>0</v>
          </cell>
          <cell r="K11">
            <v>2016</v>
          </cell>
          <cell r="L11">
            <v>319342060</v>
          </cell>
          <cell r="M11">
            <v>958026180</v>
          </cell>
          <cell r="N11">
            <v>281100000</v>
          </cell>
          <cell r="O11">
            <v>154300000</v>
          </cell>
        </row>
        <row r="12">
          <cell r="C12" t="str">
            <v>ALAT PROYEK 545</v>
          </cell>
          <cell r="D12" t="str">
            <v>ALAT PROYEK 545</v>
          </cell>
          <cell r="E12" t="str">
            <v>ALAT PROYEK</v>
          </cell>
          <cell r="F12" t="str">
            <v>Portal Crane 80 Ton</v>
          </cell>
          <cell r="G12" t="str">
            <v>ALAT PROYEK 545</v>
          </cell>
          <cell r="H12">
            <v>2</v>
          </cell>
          <cell r="I12">
            <v>2</v>
          </cell>
          <cell r="J12">
            <v>0</v>
          </cell>
          <cell r="K12">
            <v>2016</v>
          </cell>
          <cell r="L12">
            <v>4839697823.5</v>
          </cell>
          <cell r="M12">
            <v>9679395647</v>
          </cell>
          <cell r="N12">
            <v>7462700000</v>
          </cell>
          <cell r="O12">
            <v>1704200000</v>
          </cell>
        </row>
        <row r="13">
          <cell r="C13" t="str">
            <v>ALAT PROYEK 546</v>
          </cell>
          <cell r="D13" t="str">
            <v>ALAT PROYEK 546</v>
          </cell>
          <cell r="E13" t="str">
            <v>ALAT PROYEK</v>
          </cell>
          <cell r="F13" t="str">
            <v>Portal Crane 80 Ton</v>
          </cell>
          <cell r="G13" t="str">
            <v>ALAT PROYEK 546</v>
          </cell>
          <cell r="H13">
            <v>2</v>
          </cell>
          <cell r="I13">
            <v>2</v>
          </cell>
          <cell r="J13">
            <v>0</v>
          </cell>
          <cell r="K13">
            <v>2016</v>
          </cell>
          <cell r="L13">
            <v>4839697823.5</v>
          </cell>
          <cell r="M13">
            <v>9679395647</v>
          </cell>
          <cell r="N13">
            <v>7462700000</v>
          </cell>
          <cell r="O13">
            <v>501200000</v>
          </cell>
        </row>
        <row r="14">
          <cell r="C14" t="str">
            <v>ALAT PROYEK 911</v>
          </cell>
          <cell r="D14" t="str">
            <v>ALAT PROYEK 911</v>
          </cell>
          <cell r="E14" t="str">
            <v>ALAT PROYEK</v>
          </cell>
          <cell r="F14" t="str">
            <v>Formwork Pier Head</v>
          </cell>
          <cell r="G14" t="str">
            <v>ALAT PROYEK 911</v>
          </cell>
          <cell r="H14">
            <v>1</v>
          </cell>
          <cell r="I14">
            <v>1</v>
          </cell>
          <cell r="J14">
            <v>0</v>
          </cell>
          <cell r="K14">
            <v>2016</v>
          </cell>
          <cell r="L14">
            <v>241953600</v>
          </cell>
          <cell r="M14">
            <v>241953600</v>
          </cell>
          <cell r="N14">
            <v>5300000</v>
          </cell>
          <cell r="O14">
            <v>4200000</v>
          </cell>
        </row>
        <row r="15">
          <cell r="C15" t="str">
            <v>ALAT PROYEK 511</v>
          </cell>
          <cell r="D15" t="str">
            <v>ALAT PROYEK 511</v>
          </cell>
          <cell r="E15" t="str">
            <v>ALAT PROYEK</v>
          </cell>
          <cell r="F15" t="str">
            <v>Form work column 1</v>
          </cell>
          <cell r="G15" t="str">
            <v>ALAT PROYEK 511</v>
          </cell>
          <cell r="H15">
            <v>1</v>
          </cell>
          <cell r="I15">
            <v>1</v>
          </cell>
          <cell r="J15">
            <v>0</v>
          </cell>
          <cell r="K15">
            <v>2017</v>
          </cell>
          <cell r="L15">
            <v>265947036.62812096</v>
          </cell>
          <cell r="M15">
            <v>265947036.62812096</v>
          </cell>
          <cell r="N15">
            <v>20800000</v>
          </cell>
          <cell r="O15">
            <v>20400000</v>
          </cell>
        </row>
        <row r="16">
          <cell r="C16" t="str">
            <v>ALAT PROYEK 512</v>
          </cell>
          <cell r="D16" t="str">
            <v>ALAT PROYEK 512</v>
          </cell>
          <cell r="E16" t="str">
            <v>ALAT PROYEK</v>
          </cell>
          <cell r="F16" t="str">
            <v>Form work column 2</v>
          </cell>
          <cell r="G16" t="str">
            <v>ALAT PROYEK 512</v>
          </cell>
          <cell r="H16">
            <v>2</v>
          </cell>
          <cell r="I16">
            <v>2</v>
          </cell>
          <cell r="J16">
            <v>0</v>
          </cell>
          <cell r="K16">
            <v>2017</v>
          </cell>
          <cell r="L16">
            <v>286364338.43797016</v>
          </cell>
          <cell r="M16">
            <v>572728676.87594032</v>
          </cell>
          <cell r="N16">
            <v>44800000</v>
          </cell>
          <cell r="O16">
            <v>39000000</v>
          </cell>
        </row>
        <row r="17">
          <cell r="C17" t="str">
            <v>ALAT PROYEK 513</v>
          </cell>
          <cell r="D17" t="str">
            <v>ALAT PROYEK 513</v>
          </cell>
          <cell r="E17" t="str">
            <v>ALAT PROYEK</v>
          </cell>
          <cell r="F17" t="str">
            <v>Form work column 3</v>
          </cell>
          <cell r="G17" t="str">
            <v>ALAT PROYEK 513</v>
          </cell>
          <cell r="H17">
            <v>2</v>
          </cell>
          <cell r="I17">
            <v>2</v>
          </cell>
          <cell r="J17">
            <v>0</v>
          </cell>
          <cell r="K17">
            <v>2017</v>
          </cell>
          <cell r="L17">
            <v>267070797.11698711</v>
          </cell>
          <cell r="M17">
            <v>534141594.23397422</v>
          </cell>
          <cell r="N17">
            <v>41800000</v>
          </cell>
          <cell r="O17">
            <v>40100000</v>
          </cell>
        </row>
        <row r="18">
          <cell r="C18" t="str">
            <v>ALAT PROYEK 514</v>
          </cell>
          <cell r="D18" t="str">
            <v>ALAT PROYEK 514</v>
          </cell>
          <cell r="E18" t="str">
            <v>ALAT PROYEK</v>
          </cell>
          <cell r="F18" t="str">
            <v>Form work column 4</v>
          </cell>
          <cell r="G18" t="str">
            <v>ALAT PROYEK 514</v>
          </cell>
          <cell r="H18">
            <v>2</v>
          </cell>
          <cell r="I18">
            <v>2</v>
          </cell>
          <cell r="J18">
            <v>0</v>
          </cell>
          <cell r="K18">
            <v>2017</v>
          </cell>
          <cell r="L18">
            <v>301988825.86008817</v>
          </cell>
          <cell r="M18">
            <v>603977651.72017634</v>
          </cell>
          <cell r="N18">
            <v>47300000</v>
          </cell>
          <cell r="O18">
            <v>45300000</v>
          </cell>
        </row>
        <row r="19">
          <cell r="C19" t="str">
            <v>ALAT PROYEK 515</v>
          </cell>
          <cell r="D19" t="str">
            <v>ALAT PROYEK 515</v>
          </cell>
          <cell r="E19" t="str">
            <v>ALAT PROYEK</v>
          </cell>
          <cell r="F19" t="str">
            <v>Form work column 5</v>
          </cell>
          <cell r="G19" t="str">
            <v>ALAT PROYEK 515</v>
          </cell>
          <cell r="H19">
            <v>1</v>
          </cell>
          <cell r="I19">
            <v>1</v>
          </cell>
          <cell r="J19">
            <v>0</v>
          </cell>
          <cell r="K19">
            <v>2017</v>
          </cell>
          <cell r="L19">
            <v>265947036.62812096</v>
          </cell>
          <cell r="M19">
            <v>265947036.62812096</v>
          </cell>
          <cell r="N19">
            <v>20800000</v>
          </cell>
          <cell r="O19">
            <v>20700000</v>
          </cell>
        </row>
        <row r="20">
          <cell r="C20" t="str">
            <v>ALAT PROYEK 516</v>
          </cell>
          <cell r="D20" t="str">
            <v>ALAT PROYEK 516</v>
          </cell>
          <cell r="E20" t="str">
            <v>ALAT PROYEK</v>
          </cell>
          <cell r="F20" t="str">
            <v>Form work column 6</v>
          </cell>
          <cell r="G20" t="str">
            <v>ALAT PROYEK 516</v>
          </cell>
          <cell r="H20">
            <v>2</v>
          </cell>
          <cell r="I20">
            <v>2</v>
          </cell>
          <cell r="J20">
            <v>0</v>
          </cell>
          <cell r="K20">
            <v>2017</v>
          </cell>
          <cell r="L20">
            <v>248567344.46797541</v>
          </cell>
          <cell r="M20">
            <v>497134688.93595082</v>
          </cell>
          <cell r="N20">
            <v>38900000</v>
          </cell>
          <cell r="O20">
            <v>38100000</v>
          </cell>
        </row>
        <row r="21">
          <cell r="C21" t="str">
            <v>ALAT PROYEK 517</v>
          </cell>
          <cell r="D21" t="str">
            <v>ALAT PROYEK 517</v>
          </cell>
          <cell r="E21" t="str">
            <v>ALAT PROYEK</v>
          </cell>
          <cell r="F21" t="str">
            <v>Form work column 7</v>
          </cell>
          <cell r="G21" t="str">
            <v>ALAT PROYEK 517</v>
          </cell>
          <cell r="H21">
            <v>2</v>
          </cell>
          <cell r="I21">
            <v>2</v>
          </cell>
          <cell r="J21">
            <v>0</v>
          </cell>
          <cell r="K21">
            <v>2017</v>
          </cell>
          <cell r="L21">
            <v>144860114.98885822</v>
          </cell>
          <cell r="M21">
            <v>289720229.97771645</v>
          </cell>
          <cell r="N21">
            <v>22700000</v>
          </cell>
          <cell r="O21">
            <v>22200000</v>
          </cell>
        </row>
        <row r="22">
          <cell r="C22" t="str">
            <v>ALAT KANTOR 869</v>
          </cell>
          <cell r="D22" t="str">
            <v>ALAT KANTOR 869</v>
          </cell>
          <cell r="E22" t="str">
            <v>ALAT KANTOR</v>
          </cell>
          <cell r="F22" t="str">
            <v>CCTV</v>
          </cell>
          <cell r="G22" t="e">
            <v>#N/A</v>
          </cell>
          <cell r="H22">
            <v>1</v>
          </cell>
          <cell r="I22">
            <v>1</v>
          </cell>
          <cell r="J22">
            <v>0</v>
          </cell>
          <cell r="K22">
            <v>2018</v>
          </cell>
          <cell r="L22">
            <v>63808500</v>
          </cell>
          <cell r="M22">
            <v>63808500</v>
          </cell>
          <cell r="N22">
            <v>200000</v>
          </cell>
          <cell r="O22">
            <v>100000</v>
          </cell>
        </row>
        <row r="23">
          <cell r="C23" t="str">
            <v>ALAT KANTOR 891</v>
          </cell>
          <cell r="D23" t="str">
            <v>ALAT KANTOR 891</v>
          </cell>
          <cell r="E23" t="str">
            <v>ALAT KANTOR</v>
          </cell>
          <cell r="F23" t="str">
            <v>PC -</v>
          </cell>
          <cell r="G23" t="e">
            <v>#N/A</v>
          </cell>
          <cell r="H23">
            <v>1</v>
          </cell>
          <cell r="I23">
            <v>1</v>
          </cell>
          <cell r="J23">
            <v>0</v>
          </cell>
          <cell r="K23">
            <v>2017</v>
          </cell>
          <cell r="L23">
            <v>15559000</v>
          </cell>
          <cell r="M23">
            <v>15559000</v>
          </cell>
          <cell r="N23">
            <v>1900000</v>
          </cell>
          <cell r="O23">
            <v>100000</v>
          </cell>
        </row>
        <row r="24">
          <cell r="C24" t="str">
            <v>ALAT KANTOR 892</v>
          </cell>
          <cell r="D24" t="str">
            <v>ALAT KANTOR 892</v>
          </cell>
          <cell r="E24" t="str">
            <v>ALAT KANTOR</v>
          </cell>
          <cell r="F24" t="str">
            <v>Printer - Laserjet Pro 700</v>
          </cell>
          <cell r="G24" t="e">
            <v>#N/A</v>
          </cell>
          <cell r="H24">
            <v>1</v>
          </cell>
          <cell r="I24">
            <v>1</v>
          </cell>
          <cell r="J24">
            <v>0</v>
          </cell>
          <cell r="K24">
            <v>2017</v>
          </cell>
          <cell r="L24">
            <v>21500000</v>
          </cell>
          <cell r="M24">
            <v>21500000</v>
          </cell>
          <cell r="N24">
            <v>1700000</v>
          </cell>
          <cell r="O24">
            <v>100000</v>
          </cell>
        </row>
        <row r="25">
          <cell r="C25" t="str">
            <v>ALAT PROYEK 927</v>
          </cell>
          <cell r="D25" t="str">
            <v>ALAT PROYEK 927</v>
          </cell>
          <cell r="E25" t="str">
            <v>ALAT PROYEK</v>
          </cell>
          <cell r="F25" t="str">
            <v>LIFTER BALANCE CANTILEVER DAN TRANSPORTER</v>
          </cell>
          <cell r="G25">
            <v>8</v>
          </cell>
          <cell r="H25">
            <v>8</v>
          </cell>
          <cell r="I25">
            <v>8</v>
          </cell>
          <cell r="J25">
            <v>0</v>
          </cell>
          <cell r="K25">
            <v>2016</v>
          </cell>
          <cell r="L25">
            <v>2754200000</v>
          </cell>
          <cell r="M25">
            <v>22033600000</v>
          </cell>
          <cell r="N25">
            <v>4437000000</v>
          </cell>
          <cell r="O25">
            <v>351800000</v>
          </cell>
        </row>
        <row r="26">
          <cell r="C26" t="str">
            <v>ALAT PROYEK 932</v>
          </cell>
          <cell r="D26" t="str">
            <v>ALAT PROYEK 932</v>
          </cell>
          <cell r="E26" t="str">
            <v>ALAT PROYEK</v>
          </cell>
          <cell r="F26" t="str">
            <v>REBAR JIG USHAPE PANCORAN</v>
          </cell>
          <cell r="G26" t="e">
            <v>#N/A</v>
          </cell>
          <cell r="H26">
            <v>2</v>
          </cell>
          <cell r="I26">
            <v>2</v>
          </cell>
          <cell r="J26">
            <v>0</v>
          </cell>
          <cell r="K26">
            <v>2016</v>
          </cell>
          <cell r="L26">
            <v>230000000</v>
          </cell>
          <cell r="M26">
            <v>460000000</v>
          </cell>
          <cell r="N26">
            <v>135000000</v>
          </cell>
          <cell r="O26">
            <v>71500000</v>
          </cell>
        </row>
        <row r="27">
          <cell r="C27" t="str">
            <v>ALAT PROYEK 935</v>
          </cell>
          <cell r="D27" t="str">
            <v>ALAT PROYEK 935</v>
          </cell>
          <cell r="E27" t="str">
            <v>ALAT PROYEK</v>
          </cell>
          <cell r="F27" t="str">
            <v>Genset 25 KVA Silent Merk Isuzu</v>
          </cell>
          <cell r="G27" t="e">
            <v>#N/A</v>
          </cell>
          <cell r="H27">
            <v>1</v>
          </cell>
          <cell r="I27">
            <v>1</v>
          </cell>
          <cell r="J27">
            <v>0</v>
          </cell>
          <cell r="K27">
            <v>2016</v>
          </cell>
          <cell r="L27">
            <v>125000000</v>
          </cell>
          <cell r="M27">
            <v>125000000</v>
          </cell>
          <cell r="N27">
            <v>6400000</v>
          </cell>
          <cell r="O27">
            <v>4300000</v>
          </cell>
        </row>
        <row r="28">
          <cell r="C28" t="str">
            <v>ALAT PROYEK 555</v>
          </cell>
          <cell r="D28" t="str">
            <v>ALAT PROYEK 555</v>
          </cell>
          <cell r="E28" t="str">
            <v>ALAT PROYEK</v>
          </cell>
          <cell r="F28" t="str">
            <v>Temporary portal</v>
          </cell>
          <cell r="G28" t="e">
            <v>#N/A</v>
          </cell>
          <cell r="H28">
            <v>32</v>
          </cell>
          <cell r="I28">
            <v>1</v>
          </cell>
          <cell r="J28">
            <v>31</v>
          </cell>
          <cell r="K28">
            <v>2016</v>
          </cell>
          <cell r="L28">
            <v>154048000</v>
          </cell>
          <cell r="M28">
            <v>154048000</v>
          </cell>
          <cell r="N28">
            <v>38500000</v>
          </cell>
          <cell r="O28">
            <v>16000000</v>
          </cell>
        </row>
        <row r="29">
          <cell r="C29" t="str">
            <v>KENDARAAN 126</v>
          </cell>
          <cell r="D29" t="str">
            <v>KENDARAAN 126</v>
          </cell>
          <cell r="E29" t="str">
            <v>KENDARAAN</v>
          </cell>
          <cell r="F29" t="str">
            <v xml:space="preserve">KENDARAAN FORD </v>
          </cell>
          <cell r="G29" t="e">
            <v>#N/A</v>
          </cell>
          <cell r="H29">
            <v>3</v>
          </cell>
          <cell r="I29">
            <v>3</v>
          </cell>
          <cell r="J29">
            <v>0</v>
          </cell>
          <cell r="K29">
            <v>2016</v>
          </cell>
          <cell r="L29">
            <v>132052833.33333333</v>
          </cell>
          <cell r="M29">
            <v>396158500</v>
          </cell>
          <cell r="N29">
            <v>0</v>
          </cell>
          <cell r="O29">
            <v>19180799.999999996</v>
          </cell>
        </row>
        <row r="30">
          <cell r="C30" t="str">
            <v>ALAT PROYEK 520</v>
          </cell>
          <cell r="D30" t="str">
            <v>ALAT PROYEK 520</v>
          </cell>
          <cell r="E30" t="str">
            <v>ALAT PROYEK</v>
          </cell>
          <cell r="F30" t="str">
            <v>Form Work U Shaped 1 (Mould 4.6 M)</v>
          </cell>
          <cell r="G30">
            <v>0</v>
          </cell>
          <cell r="H30">
            <v>2</v>
          </cell>
          <cell r="I30">
            <v>2</v>
          </cell>
          <cell r="J30">
            <v>0</v>
          </cell>
          <cell r="K30">
            <v>2016</v>
          </cell>
          <cell r="L30">
            <v>8608424960.4295883</v>
          </cell>
          <cell r="M30">
            <v>17216849920.859177</v>
          </cell>
          <cell r="N30">
            <v>0</v>
          </cell>
          <cell r="O30">
            <v>242700000</v>
          </cell>
        </row>
        <row r="31">
          <cell r="C31" t="str">
            <v>ALAT PROYEK 521</v>
          </cell>
          <cell r="D31" t="str">
            <v>ALAT PROYEK 521</v>
          </cell>
          <cell r="E31" t="str">
            <v>ALAT PROYEK</v>
          </cell>
          <cell r="F31" t="str">
            <v>Form Work U Shaped 1 (Mould 5.2 M)</v>
          </cell>
          <cell r="G31">
            <v>0</v>
          </cell>
          <cell r="H31">
            <v>1</v>
          </cell>
          <cell r="I31">
            <v>1</v>
          </cell>
          <cell r="J31">
            <v>0</v>
          </cell>
          <cell r="K31">
            <v>2016</v>
          </cell>
          <cell r="L31">
            <v>8744531079.1408234</v>
          </cell>
          <cell r="M31">
            <v>8744531079.1408234</v>
          </cell>
          <cell r="N31">
            <v>0</v>
          </cell>
          <cell r="O31">
            <v>176100000</v>
          </cell>
        </row>
        <row r="32">
          <cell r="C32" t="str">
            <v>ALAT PROYEK 532</v>
          </cell>
          <cell r="D32" t="str">
            <v>ALAT PROYEK 532</v>
          </cell>
          <cell r="E32" t="str">
            <v>ALAT PROYEK</v>
          </cell>
          <cell r="F32" t="str">
            <v>Lifting Product Pier head</v>
          </cell>
          <cell r="G32">
            <v>0</v>
          </cell>
          <cell r="H32">
            <v>6</v>
          </cell>
          <cell r="I32">
            <v>6</v>
          </cell>
          <cell r="J32">
            <v>0</v>
          </cell>
          <cell r="K32">
            <v>2017</v>
          </cell>
          <cell r="L32">
            <v>25351000</v>
          </cell>
          <cell r="M32">
            <v>152106000</v>
          </cell>
          <cell r="N32">
            <v>0</v>
          </cell>
          <cell r="O32">
            <v>12900000</v>
          </cell>
        </row>
        <row r="33">
          <cell r="C33" t="str">
            <v>ALAT PROYEK 533</v>
          </cell>
          <cell r="D33" t="str">
            <v>ALAT PROYEK 533</v>
          </cell>
          <cell r="E33" t="str">
            <v>ALAT PROYEK</v>
          </cell>
          <cell r="F33" t="str">
            <v>Lifting Product U Shaped</v>
          </cell>
          <cell r="G33">
            <v>0</v>
          </cell>
          <cell r="H33">
            <v>7</v>
          </cell>
          <cell r="I33">
            <v>7</v>
          </cell>
          <cell r="J33">
            <v>0</v>
          </cell>
          <cell r="K33">
            <v>2016</v>
          </cell>
          <cell r="L33">
            <v>36598957</v>
          </cell>
          <cell r="M33">
            <v>256192699</v>
          </cell>
          <cell r="N33">
            <v>0</v>
          </cell>
          <cell r="O33">
            <v>85900000</v>
          </cell>
        </row>
        <row r="34">
          <cell r="C34" t="str">
            <v>ALAT PROYEK 534</v>
          </cell>
          <cell r="D34" t="str">
            <v>ALAT PROYEK 534</v>
          </cell>
          <cell r="E34" t="str">
            <v>ALAT PROYEK</v>
          </cell>
          <cell r="F34" t="str">
            <v>Lifting Product U Shaped</v>
          </cell>
          <cell r="G34">
            <v>0</v>
          </cell>
          <cell r="H34">
            <v>1</v>
          </cell>
          <cell r="I34">
            <v>1</v>
          </cell>
          <cell r="J34">
            <v>0</v>
          </cell>
          <cell r="K34">
            <v>2016</v>
          </cell>
          <cell r="L34">
            <v>36598957</v>
          </cell>
          <cell r="M34">
            <v>36598957</v>
          </cell>
          <cell r="N34">
            <v>0</v>
          </cell>
          <cell r="O34">
            <v>23200000</v>
          </cell>
        </row>
        <row r="35">
          <cell r="C35" t="str">
            <v>ALAT PROYEK 541</v>
          </cell>
          <cell r="D35" t="str">
            <v>ALAT PROYEK 541</v>
          </cell>
          <cell r="E35" t="str">
            <v>ALAT PROYEK</v>
          </cell>
          <cell r="F35" t="str">
            <v>Mould Assy U-shape LRT line 4</v>
          </cell>
          <cell r="G35">
            <v>0</v>
          </cell>
          <cell r="H35">
            <v>1</v>
          </cell>
          <cell r="I35">
            <v>1</v>
          </cell>
          <cell r="J35">
            <v>0</v>
          </cell>
          <cell r="K35">
            <v>2016</v>
          </cell>
          <cell r="L35">
            <v>11650000000</v>
          </cell>
          <cell r="M35">
            <v>11650000000</v>
          </cell>
          <cell r="N35">
            <v>0</v>
          </cell>
          <cell r="O35">
            <v>3418500000</v>
          </cell>
        </row>
        <row r="36">
          <cell r="C36" t="str">
            <v>ALAT PROYEK 542</v>
          </cell>
          <cell r="D36" t="str">
            <v>ALAT PROYEK 542</v>
          </cell>
          <cell r="E36" t="str">
            <v>ALAT PROYEK</v>
          </cell>
          <cell r="F36" t="str">
            <v>Mould Assy U-shape LRT line 5</v>
          </cell>
          <cell r="G36">
            <v>0</v>
          </cell>
          <cell r="H36">
            <v>1</v>
          </cell>
          <cell r="I36">
            <v>1</v>
          </cell>
          <cell r="J36">
            <v>0</v>
          </cell>
          <cell r="K36">
            <v>2016</v>
          </cell>
          <cell r="L36">
            <v>13420464000</v>
          </cell>
          <cell r="M36">
            <v>13420464000</v>
          </cell>
          <cell r="N36">
            <v>0</v>
          </cell>
          <cell r="O36">
            <v>3938000000</v>
          </cell>
        </row>
        <row r="37">
          <cell r="C37" t="str">
            <v>ALAT PROYEK 547</v>
          </cell>
          <cell r="D37" t="str">
            <v>ALAT PROYEK 547</v>
          </cell>
          <cell r="E37" t="str">
            <v>ALAT PROYEK</v>
          </cell>
          <cell r="F37" t="str">
            <v>Shaft rod block stressing</v>
          </cell>
          <cell r="G37">
            <v>0</v>
          </cell>
          <cell r="H37">
            <v>24</v>
          </cell>
          <cell r="I37">
            <v>16</v>
          </cell>
          <cell r="J37">
            <v>8</v>
          </cell>
          <cell r="K37">
            <v>2016</v>
          </cell>
          <cell r="L37">
            <v>103125000</v>
          </cell>
          <cell r="M37">
            <v>1650000000</v>
          </cell>
          <cell r="N37">
            <v>0</v>
          </cell>
          <cell r="O37">
            <v>484200000</v>
          </cell>
        </row>
        <row r="38">
          <cell r="C38" t="str">
            <v>ALAT PROYEK 548</v>
          </cell>
          <cell r="D38" t="str">
            <v>ALAT PROYEK 548</v>
          </cell>
          <cell r="E38" t="str">
            <v>ALAT PROYEK</v>
          </cell>
          <cell r="F38" t="str">
            <v>Spreder beam product</v>
          </cell>
          <cell r="G38">
            <v>0</v>
          </cell>
          <cell r="H38">
            <v>4</v>
          </cell>
          <cell r="I38">
            <v>4</v>
          </cell>
          <cell r="J38">
            <v>0</v>
          </cell>
          <cell r="K38">
            <v>2016</v>
          </cell>
          <cell r="L38">
            <v>46000000</v>
          </cell>
          <cell r="M38">
            <v>184000000</v>
          </cell>
          <cell r="N38">
            <v>0</v>
          </cell>
          <cell r="O38">
            <v>15500000</v>
          </cell>
        </row>
        <row r="39">
          <cell r="C39" t="str">
            <v>ALAT PROYEK 549</v>
          </cell>
          <cell r="D39" t="str">
            <v>ALAT PROYEK 549</v>
          </cell>
          <cell r="E39" t="str">
            <v>ALAT PROYEK</v>
          </cell>
          <cell r="F39" t="str">
            <v>Spring Balancer</v>
          </cell>
          <cell r="G39">
            <v>0</v>
          </cell>
          <cell r="H39">
            <v>3</v>
          </cell>
          <cell r="I39">
            <v>5</v>
          </cell>
          <cell r="J39">
            <v>-2</v>
          </cell>
          <cell r="K39">
            <v>2017</v>
          </cell>
          <cell r="L39">
            <v>317967000</v>
          </cell>
          <cell r="M39">
            <v>1589835000</v>
          </cell>
          <cell r="N39">
            <v>0</v>
          </cell>
          <cell r="O39">
            <v>460000000</v>
          </cell>
        </row>
        <row r="40">
          <cell r="C40" t="str">
            <v>ALAT PROYEK 550</v>
          </cell>
          <cell r="D40" t="str">
            <v>ALAT PROYEK 550</v>
          </cell>
          <cell r="E40" t="str">
            <v>ALAT PROYEK</v>
          </cell>
          <cell r="F40" t="str">
            <v>U Shaped 1 (5.2 m) / BLOCK STRESING</v>
          </cell>
          <cell r="G40">
            <v>0</v>
          </cell>
          <cell r="H40">
            <v>2</v>
          </cell>
          <cell r="I40">
            <v>2</v>
          </cell>
          <cell r="J40">
            <v>0</v>
          </cell>
          <cell r="K40">
            <v>2016</v>
          </cell>
          <cell r="L40">
            <v>510055798.67000002</v>
          </cell>
          <cell r="M40">
            <v>1020111597.34</v>
          </cell>
          <cell r="N40">
            <v>0</v>
          </cell>
          <cell r="O40">
            <v>299300000</v>
          </cell>
        </row>
        <row r="41">
          <cell r="C41" t="str">
            <v>ALAT PROYEK 551</v>
          </cell>
          <cell r="D41" t="str">
            <v>ALAT PROYEK 551</v>
          </cell>
          <cell r="E41" t="str">
            <v>ALAT PROYEK</v>
          </cell>
          <cell r="F41" t="str">
            <v>U Shaped 2 (4.6 m)/ BLOCK STRESING</v>
          </cell>
          <cell r="G41">
            <v>0</v>
          </cell>
          <cell r="H41">
            <v>4</v>
          </cell>
          <cell r="I41">
            <v>4</v>
          </cell>
          <cell r="J41">
            <v>0</v>
          </cell>
          <cell r="K41">
            <v>2016</v>
          </cell>
          <cell r="L41">
            <v>497698371.17000002</v>
          </cell>
          <cell r="M41">
            <v>1990793484.6800001</v>
          </cell>
          <cell r="N41">
            <v>0</v>
          </cell>
          <cell r="O41">
            <v>584200000</v>
          </cell>
        </row>
        <row r="42">
          <cell r="C42" t="str">
            <v>ALAT KANTOR 902</v>
          </cell>
          <cell r="D42" t="str">
            <v>ALAT KANTOR 902</v>
          </cell>
          <cell r="E42" t="str">
            <v>ALAT KANTOR</v>
          </cell>
          <cell r="F42" t="str">
            <v>Notebook DELL INSPIRON i3</v>
          </cell>
          <cell r="G42">
            <v>0</v>
          </cell>
          <cell r="H42">
            <v>1</v>
          </cell>
          <cell r="I42">
            <v>1</v>
          </cell>
          <cell r="J42">
            <v>0</v>
          </cell>
          <cell r="K42">
            <v>2015</v>
          </cell>
          <cell r="L42">
            <v>25000000</v>
          </cell>
          <cell r="M42">
            <v>25000000</v>
          </cell>
          <cell r="N42">
            <v>0</v>
          </cell>
          <cell r="O42">
            <v>3600000</v>
          </cell>
        </row>
        <row r="43">
          <cell r="C43" t="str">
            <v>ALAT PROYEK 928</v>
          </cell>
          <cell r="D43" t="str">
            <v>ALAT PROYEK 928</v>
          </cell>
          <cell r="E43" t="str">
            <v>ALAT PROYEK</v>
          </cell>
          <cell r="F43" t="str">
            <v>MOVABLE WORKING PLATFORM U-BOX</v>
          </cell>
          <cell r="G43">
            <v>0</v>
          </cell>
          <cell r="H43">
            <v>5</v>
          </cell>
          <cell r="I43">
            <v>5</v>
          </cell>
          <cell r="J43">
            <v>0</v>
          </cell>
          <cell r="K43">
            <v>2016</v>
          </cell>
          <cell r="L43">
            <v>260000000</v>
          </cell>
          <cell r="M43">
            <v>1300000000</v>
          </cell>
          <cell r="N43">
            <v>0</v>
          </cell>
          <cell r="O43">
            <v>261800000</v>
          </cell>
        </row>
        <row r="44">
          <cell r="C44" t="str">
            <v>ALAT PROYEK 929</v>
          </cell>
          <cell r="D44" t="str">
            <v>ALAT PROYEK 929</v>
          </cell>
          <cell r="E44" t="str">
            <v>ALAT PROYEK</v>
          </cell>
          <cell r="F44" t="str">
            <v>U-BOX DAN BOX MOULD LONGSPAN</v>
          </cell>
          <cell r="G44">
            <v>0</v>
          </cell>
          <cell r="H44">
            <v>3</v>
          </cell>
          <cell r="I44">
            <v>3</v>
          </cell>
          <cell r="J44">
            <v>0</v>
          </cell>
          <cell r="K44">
            <v>2016</v>
          </cell>
          <cell r="L44">
            <v>2778000000</v>
          </cell>
          <cell r="M44">
            <v>8334000000</v>
          </cell>
          <cell r="N44">
            <v>0</v>
          </cell>
          <cell r="O44">
            <v>1678300000</v>
          </cell>
        </row>
        <row r="45">
          <cell r="C45" t="str">
            <v>ALAT PROYEK 914</v>
          </cell>
          <cell r="D45" t="str">
            <v>ALAT PROYEK 914</v>
          </cell>
          <cell r="E45" t="str">
            <v>ALAT PROYEK</v>
          </cell>
          <cell r="F45" t="str">
            <v>GANTRY CRANE 10 TON</v>
          </cell>
          <cell r="G45">
            <v>0</v>
          </cell>
          <cell r="H45">
            <v>1</v>
          </cell>
          <cell r="I45">
            <v>1</v>
          </cell>
          <cell r="J45">
            <v>0</v>
          </cell>
          <cell r="K45">
            <v>2017</v>
          </cell>
          <cell r="L45">
            <v>1026048750</v>
          </cell>
          <cell r="M45">
            <v>1026048750</v>
          </cell>
          <cell r="N45">
            <v>0</v>
          </cell>
          <cell r="O45">
            <v>425000000</v>
          </cell>
        </row>
        <row r="46">
          <cell r="C46" t="str">
            <v>ALAT PROYEK 552</v>
          </cell>
          <cell r="D46" t="str">
            <v>ALAT PROYEK 552</v>
          </cell>
          <cell r="E46" t="str">
            <v>ALAT PROYEK</v>
          </cell>
          <cell r="F46" t="str">
            <v>U Shaped eksternal vibrator</v>
          </cell>
          <cell r="G46">
            <v>0</v>
          </cell>
          <cell r="H46">
            <v>40</v>
          </cell>
          <cell r="I46">
            <v>40</v>
          </cell>
          <cell r="J46">
            <v>0</v>
          </cell>
          <cell r="K46">
            <v>2016</v>
          </cell>
          <cell r="L46">
            <v>25000000</v>
          </cell>
          <cell r="M46">
            <v>1000000000</v>
          </cell>
          <cell r="N46">
            <v>0</v>
          </cell>
          <cell r="O46">
            <v>120800000</v>
          </cell>
        </row>
        <row r="47">
          <cell r="C47" t="str">
            <v>ALAT PROYEK 1003</v>
          </cell>
          <cell r="D47" t="str">
            <v>ALAT PROYEK 1003</v>
          </cell>
          <cell r="E47" t="str">
            <v>ALAT PROYEK</v>
          </cell>
          <cell r="F47" t="str">
            <v>STAGER U SHAPE 4,6</v>
          </cell>
          <cell r="G47" t="e">
            <v>#N/A</v>
          </cell>
          <cell r="H47">
            <v>16</v>
          </cell>
          <cell r="I47">
            <v>16</v>
          </cell>
          <cell r="J47">
            <v>0</v>
          </cell>
          <cell r="K47">
            <v>2016</v>
          </cell>
          <cell r="L47">
            <v>10875000</v>
          </cell>
          <cell r="M47">
            <v>174000000</v>
          </cell>
          <cell r="N47">
            <v>335400000</v>
          </cell>
          <cell r="O47">
            <v>120100000</v>
          </cell>
        </row>
        <row r="48">
          <cell r="C48" t="str">
            <v>ALAT KANTOR 911</v>
          </cell>
          <cell r="D48" t="str">
            <v>ALAT KANTOR 911</v>
          </cell>
          <cell r="E48" t="str">
            <v>ALAT KANTOR</v>
          </cell>
          <cell r="F48" t="str">
            <v>Smart TV</v>
          </cell>
          <cell r="G48" t="e">
            <v>#N/A</v>
          </cell>
          <cell r="H48">
            <v>1</v>
          </cell>
          <cell r="I48">
            <v>1</v>
          </cell>
          <cell r="J48">
            <v>0</v>
          </cell>
          <cell r="K48">
            <v>2017</v>
          </cell>
          <cell r="L48">
            <v>10454400</v>
          </cell>
          <cell r="M48">
            <v>10454400</v>
          </cell>
          <cell r="N48">
            <v>100000</v>
          </cell>
          <cell r="O48">
            <v>100000</v>
          </cell>
        </row>
        <row r="49">
          <cell r="C49" t="str">
            <v>ALAT PROYEK 986</v>
          </cell>
          <cell r="D49" t="str">
            <v>ALAT PROYEK 986</v>
          </cell>
          <cell r="E49" t="str">
            <v>ALAT PROYEK</v>
          </cell>
          <cell r="F49" t="str">
            <v>Magnetic Drill Sentul</v>
          </cell>
          <cell r="G49" t="e">
            <v>#N/A</v>
          </cell>
          <cell r="H49">
            <v>1</v>
          </cell>
          <cell r="I49">
            <v>1</v>
          </cell>
          <cell r="J49">
            <v>0</v>
          </cell>
          <cell r="K49">
            <v>2016</v>
          </cell>
          <cell r="L49">
            <v>26000000</v>
          </cell>
          <cell r="M49">
            <v>26000000</v>
          </cell>
          <cell r="N49">
            <v>2200000</v>
          </cell>
          <cell r="O49">
            <v>1800000</v>
          </cell>
        </row>
        <row r="50">
          <cell r="C50" t="str">
            <v>ALAT PROYEK 1004</v>
          </cell>
          <cell r="D50" t="str">
            <v>ALAT PROYEK 1004</v>
          </cell>
          <cell r="E50" t="str">
            <v>ALAT PROYEK</v>
          </cell>
          <cell r="F50" t="str">
            <v>STAGER U-SHAPED 4.6</v>
          </cell>
          <cell r="G50" t="e">
            <v>#N/A</v>
          </cell>
          <cell r="H50">
            <v>4</v>
          </cell>
          <cell r="I50">
            <v>4</v>
          </cell>
          <cell r="J50">
            <v>0</v>
          </cell>
          <cell r="K50">
            <v>2016</v>
          </cell>
          <cell r="L50">
            <v>43750000</v>
          </cell>
          <cell r="M50">
            <v>175000000</v>
          </cell>
          <cell r="N50">
            <v>75500000</v>
          </cell>
          <cell r="O50">
            <v>75500000</v>
          </cell>
        </row>
        <row r="51">
          <cell r="C51" t="str">
            <v>ALAT PROYEK 1006</v>
          </cell>
          <cell r="D51" t="str">
            <v>ALAT PROYEK 1006</v>
          </cell>
          <cell r="E51" t="str">
            <v>ALAT PROYEK</v>
          </cell>
          <cell r="F51" t="str">
            <v>REBAR JIG U-BOX GIRDER</v>
          </cell>
          <cell r="G51" t="e">
            <v>#N/A</v>
          </cell>
          <cell r="H51">
            <v>2</v>
          </cell>
          <cell r="I51">
            <v>2</v>
          </cell>
          <cell r="J51">
            <v>0</v>
          </cell>
          <cell r="K51">
            <v>2016</v>
          </cell>
          <cell r="L51">
            <v>92900000</v>
          </cell>
          <cell r="M51">
            <v>185800000</v>
          </cell>
          <cell r="N51">
            <v>9600000</v>
          </cell>
          <cell r="O51">
            <v>9600000</v>
          </cell>
        </row>
        <row r="52">
          <cell r="C52" t="str">
            <v>ALAT PROYEK 1007</v>
          </cell>
          <cell r="D52" t="str">
            <v>ALAT PROYEK 1007</v>
          </cell>
          <cell r="E52" t="str">
            <v>ALAT PROYEK</v>
          </cell>
          <cell r="F52" t="str">
            <v>REBAR JIG U-BOX GIRDER</v>
          </cell>
          <cell r="G52" t="e">
            <v>#N/A</v>
          </cell>
          <cell r="H52">
            <v>1</v>
          </cell>
          <cell r="I52">
            <v>1</v>
          </cell>
          <cell r="J52">
            <v>0</v>
          </cell>
          <cell r="K52">
            <v>2016</v>
          </cell>
          <cell r="L52">
            <v>92900000</v>
          </cell>
          <cell r="M52">
            <v>92900000</v>
          </cell>
          <cell r="N52">
            <v>4800000</v>
          </cell>
          <cell r="O52">
            <v>4800000</v>
          </cell>
        </row>
        <row r="53">
          <cell r="C53" t="str">
            <v>ALAT PROYEK 942</v>
          </cell>
          <cell r="D53" t="str">
            <v>ALAT PROYEK 942</v>
          </cell>
          <cell r="E53" t="str">
            <v>ALAT PROYEK</v>
          </cell>
          <cell r="F53" t="str">
            <v>Barr Cutter BNC</v>
          </cell>
          <cell r="G53" t="e">
            <v>#N/A</v>
          </cell>
          <cell r="H53">
            <v>2</v>
          </cell>
          <cell r="I53">
            <v>2</v>
          </cell>
          <cell r="J53">
            <v>0</v>
          </cell>
          <cell r="K53">
            <v>2016</v>
          </cell>
          <cell r="L53">
            <v>55000000</v>
          </cell>
          <cell r="M53">
            <v>110000000</v>
          </cell>
          <cell r="N53">
            <v>22000000</v>
          </cell>
          <cell r="O53">
            <v>11300000</v>
          </cell>
        </row>
        <row r="54">
          <cell r="C54" t="str">
            <v>ALAT PROYEK 943</v>
          </cell>
          <cell r="D54" t="str">
            <v>ALAT PROYEK 943</v>
          </cell>
          <cell r="E54" t="str">
            <v>ALAT PROYEK</v>
          </cell>
          <cell r="F54" t="str">
            <v>Vibrator Elektrik Mikasa</v>
          </cell>
          <cell r="G54" t="e">
            <v>#N/A</v>
          </cell>
          <cell r="H54">
            <v>3</v>
          </cell>
          <cell r="I54">
            <v>3</v>
          </cell>
          <cell r="J54">
            <v>0</v>
          </cell>
          <cell r="K54">
            <v>2016</v>
          </cell>
          <cell r="L54">
            <v>70000000</v>
          </cell>
          <cell r="M54">
            <v>210000000</v>
          </cell>
          <cell r="N54">
            <v>12600000</v>
          </cell>
          <cell r="O54">
            <v>21600000</v>
          </cell>
        </row>
        <row r="55">
          <cell r="C55" t="str">
            <v>ALAT PROYEK 944</v>
          </cell>
          <cell r="D55" t="str">
            <v>ALAT PROYEK 944</v>
          </cell>
          <cell r="E55" t="str">
            <v>ALAT PROYEK</v>
          </cell>
          <cell r="F55" t="str">
            <v>Bar bender</v>
          </cell>
          <cell r="G55" t="e">
            <v>#N/A</v>
          </cell>
          <cell r="H55">
            <v>3</v>
          </cell>
          <cell r="I55">
            <v>2</v>
          </cell>
          <cell r="J55">
            <v>1</v>
          </cell>
          <cell r="K55">
            <v>2016</v>
          </cell>
          <cell r="L55">
            <v>60000000</v>
          </cell>
          <cell r="M55">
            <v>120000000</v>
          </cell>
          <cell r="N55">
            <v>34200000</v>
          </cell>
          <cell r="O55">
            <v>11700000</v>
          </cell>
        </row>
        <row r="56">
          <cell r="C56" t="str">
            <v>ALAT PROYEK 938</v>
          </cell>
          <cell r="D56" t="str">
            <v>ALAT PROYEK 938</v>
          </cell>
          <cell r="E56" t="str">
            <v>ALAT PROYEK</v>
          </cell>
          <cell r="F56" t="str">
            <v>Hanger Beam</v>
          </cell>
          <cell r="G56" t="e">
            <v>#N/A</v>
          </cell>
          <cell r="H56">
            <v>1</v>
          </cell>
          <cell r="I56">
            <v>1</v>
          </cell>
          <cell r="J56">
            <v>0</v>
          </cell>
          <cell r="K56">
            <v>2016</v>
          </cell>
          <cell r="L56">
            <v>80000000</v>
          </cell>
          <cell r="M56">
            <v>80000000</v>
          </cell>
          <cell r="N56">
            <v>16000000</v>
          </cell>
          <cell r="O56">
            <v>8200000</v>
          </cell>
        </row>
        <row r="57">
          <cell r="C57" t="str">
            <v>ALAT KANTOR 907</v>
          </cell>
          <cell r="D57" t="str">
            <v>ALAT KANTOR 907</v>
          </cell>
          <cell r="E57" t="str">
            <v>ALAT KANTOR</v>
          </cell>
          <cell r="F57" t="str">
            <v>PC Workstation DELL</v>
          </cell>
          <cell r="G57" t="e">
            <v>#N/A</v>
          </cell>
          <cell r="H57">
            <v>3</v>
          </cell>
          <cell r="I57">
            <v>3</v>
          </cell>
          <cell r="J57">
            <v>0</v>
          </cell>
          <cell r="K57">
            <v>2015</v>
          </cell>
          <cell r="L57">
            <v>30083333.333333332</v>
          </cell>
          <cell r="M57">
            <v>90250000</v>
          </cell>
          <cell r="N57">
            <v>600000</v>
          </cell>
          <cell r="O57">
            <v>600000</v>
          </cell>
        </row>
        <row r="58">
          <cell r="C58" t="str">
            <v>ALAT KANTOR 909</v>
          </cell>
          <cell r="D58" t="str">
            <v>ALAT KANTOR 909</v>
          </cell>
          <cell r="E58" t="str">
            <v>ALAT KANTOR</v>
          </cell>
          <cell r="F58" t="str">
            <v>PC HP Pavilion Slimline Intel core i7-4790</v>
          </cell>
          <cell r="G58" t="e">
            <v>#N/A</v>
          </cell>
          <cell r="H58">
            <v>1</v>
          </cell>
          <cell r="I58">
            <v>1</v>
          </cell>
          <cell r="J58">
            <v>0</v>
          </cell>
          <cell r="K58">
            <v>2015</v>
          </cell>
          <cell r="L58">
            <v>14933000</v>
          </cell>
          <cell r="M58">
            <v>14933000</v>
          </cell>
          <cell r="N58">
            <v>300000</v>
          </cell>
          <cell r="O58">
            <v>100000</v>
          </cell>
        </row>
        <row r="59">
          <cell r="C59" t="str">
            <v>ALAT PROYEK 947</v>
          </cell>
          <cell r="D59" t="str">
            <v>ALAT PROYEK 947</v>
          </cell>
          <cell r="E59" t="str">
            <v>ALAT PROYEK</v>
          </cell>
          <cell r="F59" t="str">
            <v>Electric  Bar Cutter Max 32 mm</v>
          </cell>
          <cell r="G59" t="e">
            <v>#N/A</v>
          </cell>
          <cell r="H59">
            <v>1</v>
          </cell>
          <cell r="I59">
            <v>1</v>
          </cell>
          <cell r="J59">
            <v>0</v>
          </cell>
          <cell r="K59">
            <v>2016</v>
          </cell>
          <cell r="L59">
            <v>85166666.666666672</v>
          </cell>
          <cell r="M59">
            <v>85166666.666666672</v>
          </cell>
          <cell r="N59">
            <v>8700000</v>
          </cell>
          <cell r="O59">
            <v>8700000</v>
          </cell>
        </row>
        <row r="60">
          <cell r="C60" t="str">
            <v>ALAT PROYEK 948</v>
          </cell>
          <cell r="D60" t="str">
            <v>ALAT PROYEK 948</v>
          </cell>
          <cell r="E60" t="str">
            <v>ALAT PROYEK</v>
          </cell>
          <cell r="F60" t="str">
            <v>BRACKET &amp; SPREADER TAMBUR</v>
          </cell>
          <cell r="G60" t="e">
            <v>#N/A</v>
          </cell>
          <cell r="H60">
            <v>7</v>
          </cell>
          <cell r="I60">
            <v>7</v>
          </cell>
          <cell r="J60">
            <v>0</v>
          </cell>
          <cell r="K60">
            <v>2016</v>
          </cell>
          <cell r="L60">
            <v>62142857.142857142</v>
          </cell>
          <cell r="M60">
            <v>435000000</v>
          </cell>
          <cell r="N60">
            <v>87100000</v>
          </cell>
          <cell r="O60">
            <v>59700000</v>
          </cell>
        </row>
        <row r="61">
          <cell r="C61" t="str">
            <v>ALAT PROYEK 949</v>
          </cell>
          <cell r="D61" t="str">
            <v>ALAT PROYEK 949</v>
          </cell>
          <cell r="E61" t="str">
            <v>ALAT PROYEK</v>
          </cell>
          <cell r="F61" t="str">
            <v>BRACKET &amp; SPREADER TAMBUR 1</v>
          </cell>
          <cell r="G61" t="e">
            <v>#N/A</v>
          </cell>
          <cell r="H61">
            <v>7</v>
          </cell>
          <cell r="I61">
            <v>7</v>
          </cell>
          <cell r="J61">
            <v>0</v>
          </cell>
          <cell r="K61">
            <v>2016</v>
          </cell>
          <cell r="L61">
            <v>62142857.142857142</v>
          </cell>
          <cell r="M61">
            <v>435000000</v>
          </cell>
          <cell r="N61">
            <v>87100000</v>
          </cell>
          <cell r="O61">
            <v>59700000</v>
          </cell>
        </row>
        <row r="62">
          <cell r="C62" t="str">
            <v>ALAT PROYEK 950</v>
          </cell>
          <cell r="D62" t="str">
            <v>ALAT PROYEK 950</v>
          </cell>
          <cell r="E62" t="str">
            <v>ALAT PROYEK</v>
          </cell>
          <cell r="F62" t="str">
            <v>Cyl, 100 Ton 2-1/4" Stroke S/A, S/R Shorty</v>
          </cell>
          <cell r="G62" t="e">
            <v>#N/A</v>
          </cell>
          <cell r="H62">
            <v>1</v>
          </cell>
          <cell r="I62">
            <v>1</v>
          </cell>
          <cell r="J62">
            <v>0</v>
          </cell>
          <cell r="K62">
            <v>2016</v>
          </cell>
          <cell r="L62">
            <v>52000000</v>
          </cell>
          <cell r="M62">
            <v>52000000</v>
          </cell>
          <cell r="N62">
            <v>23300000</v>
          </cell>
          <cell r="O62">
            <v>5800000</v>
          </cell>
        </row>
        <row r="63">
          <cell r="C63" t="str">
            <v>ALAT PROYEK 951</v>
          </cell>
          <cell r="D63" t="str">
            <v>ALAT PROYEK 951</v>
          </cell>
          <cell r="E63" t="str">
            <v>ALAT PROYEK</v>
          </cell>
          <cell r="F63" t="str">
            <v>Mesin Jack Drill</v>
          </cell>
          <cell r="G63" t="e">
            <v>#N/A</v>
          </cell>
          <cell r="H63">
            <v>2</v>
          </cell>
          <cell r="I63">
            <v>2</v>
          </cell>
          <cell r="J63">
            <v>0</v>
          </cell>
          <cell r="K63">
            <v>2016</v>
          </cell>
          <cell r="L63">
            <v>21644000</v>
          </cell>
          <cell r="M63">
            <v>43288000</v>
          </cell>
          <cell r="N63">
            <v>8600000</v>
          </cell>
          <cell r="O63">
            <v>700000</v>
          </cell>
        </row>
        <row r="64">
          <cell r="C64" t="str">
            <v>ALAT PROYEK 956</v>
          </cell>
          <cell r="D64" t="str">
            <v>ALAT PROYEK 956</v>
          </cell>
          <cell r="E64" t="str">
            <v>ALAT PROYEK</v>
          </cell>
          <cell r="F64" t="str">
            <v>Electric Rebar bender  Max 32 mm</v>
          </cell>
          <cell r="G64" t="e">
            <v>#N/A</v>
          </cell>
          <cell r="H64">
            <v>1</v>
          </cell>
          <cell r="I64">
            <v>1</v>
          </cell>
          <cell r="J64">
            <v>0</v>
          </cell>
          <cell r="K64">
            <v>2016</v>
          </cell>
          <cell r="L64">
            <v>85166666.666666672</v>
          </cell>
          <cell r="M64">
            <v>85166666.666666672</v>
          </cell>
          <cell r="N64">
            <v>8700000</v>
          </cell>
          <cell r="O64">
            <v>2900000</v>
          </cell>
        </row>
        <row r="65">
          <cell r="C65" t="str">
            <v>ALAT PROYEK 562</v>
          </cell>
          <cell r="D65" t="str">
            <v>ALAT PROYEK 562</v>
          </cell>
          <cell r="E65" t="str">
            <v>ALAT PROYEK</v>
          </cell>
          <cell r="F65" t="str">
            <v>Spreader beam</v>
          </cell>
          <cell r="G65" t="e">
            <v>#N/A</v>
          </cell>
          <cell r="H65">
            <v>2</v>
          </cell>
          <cell r="I65">
            <v>2</v>
          </cell>
          <cell r="J65">
            <v>0</v>
          </cell>
          <cell r="K65">
            <v>2016</v>
          </cell>
          <cell r="L65">
            <v>75000000</v>
          </cell>
          <cell r="M65">
            <v>150000000</v>
          </cell>
          <cell r="N65">
            <v>44000000</v>
          </cell>
          <cell r="O65">
            <v>15500000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_P"/>
      <sheetName val="Analisa Alat Berat"/>
      <sheetName val="umum"/>
      <sheetName val="Renc. Pen Thd HPS"/>
      <sheetName val="informasi umum"/>
      <sheetName val="MU"/>
      <sheetName val="Rekap"/>
      <sheetName val="Perhitungan Alat Mob"/>
      <sheetName val="REKAP RAB"/>
      <sheetName val="Kuantitas dan Harga"/>
      <sheetName val="Metode"/>
      <sheetName val="Analisa"/>
      <sheetName val="Ubas"/>
      <sheetName val="Div.1 Mobilisasi"/>
      <sheetName val="Div.2 Analisa"/>
      <sheetName val="Div.2 Drainase"/>
      <sheetName val="Div.3 Analisa"/>
      <sheetName val="Div.3 Pekerjaan Tanah"/>
      <sheetName val="Div.4 Analisa"/>
      <sheetName val="Div.4 Pel.Perk"/>
      <sheetName val="Div.5 Analisa"/>
      <sheetName val="Div.5 Perk.Butir"/>
      <sheetName val="Harga Dasar"/>
      <sheetName val="Div.6 Analisa"/>
      <sheetName val="Div.6 Perk.Aspal"/>
      <sheetName val="Div.7 Analisa"/>
      <sheetName val="Div.7 Struktur"/>
      <sheetName val="Div.7 struktur 2"/>
      <sheetName val="Div.8 Analisa"/>
      <sheetName val="Div.8 Minor"/>
      <sheetName val="DIV 10"/>
      <sheetName val="DaftPembUtm"/>
      <sheetName val="Aggregate"/>
      <sheetName val="Quarry"/>
      <sheetName val=" Alat Inves &amp; Susut"/>
      <sheetName val="General schdl"/>
      <sheetName val="Sch"/>
      <sheetName val="ANRAB1"/>
      <sheetName val="Analisa Crusher"/>
      <sheetName val="ONSITE"/>
      <sheetName val="sub-kon"/>
      <sheetName val="evaluasi"/>
      <sheetName val="UPAH + ALA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"/>
      <sheetName val="ESCON"/>
      <sheetName val="SUM-PRO (4)"/>
      <sheetName val="SUM-PRO (3)"/>
      <sheetName val="SUM-PRO (2)"/>
      <sheetName val="SUM-PRO"/>
      <sheetName val="SEX (4)"/>
      <sheetName val="SEX (3)"/>
      <sheetName val="SEX (2)"/>
      <sheetName val="SEX"/>
      <sheetName val="scope"/>
      <sheetName val="MAKER"/>
      <sheetName val="PRO-PH3"/>
      <sheetName val="PRO-PH2"/>
      <sheetName val="PRO"/>
      <sheetName val="BQ"/>
      <sheetName val="equipment"/>
      <sheetName val="B - Norelec"/>
      <sheetName val="A"/>
      <sheetName val="AC"/>
      <sheetName val="lintec-sumicon"/>
      <sheetName val="Unit Rate"/>
      <sheetName val="SUM-PRO_(4)"/>
      <sheetName val="SUM-PRO_(3)"/>
      <sheetName val="SUM-PRO_(2)"/>
      <sheetName val="SEX_(4)"/>
      <sheetName val="SEX_(3)"/>
      <sheetName val="SEX_(2)"/>
      <sheetName val="B_-_Norelec"/>
      <sheetName val="Pipe"/>
      <sheetName val="tifico"/>
      <sheetName val="sort2"/>
      <sheetName val="Unit_Rate"/>
      <sheetName val="I-KAMAR"/>
      <sheetName val="Cover Daf-2"/>
      <sheetName val="CAT_HAR"/>
      <sheetName val="Cash Flow bulanan"/>
      <sheetName val="I_KAMAR"/>
      <sheetName val="Fill this out first___"/>
      <sheetName val="SUM-PRO_(4)1"/>
      <sheetName val="SUM-PRO_(3)1"/>
      <sheetName val="SUM-PRO_(2)1"/>
      <sheetName val="SEX_(4)1"/>
      <sheetName val="SEX_(3)1"/>
      <sheetName val="SEX_(2)1"/>
      <sheetName val="B_-_Norelec1"/>
      <sheetName val="Fill_this_out_first___"/>
      <sheetName val="Daftar Upah"/>
      <sheetName val="harsat"/>
      <sheetName val="BAG-2"/>
      <sheetName val="#REF"/>
      <sheetName val="H.Satuan"/>
      <sheetName val="Bill of Qty MEP"/>
      <sheetName val="Cover"/>
      <sheetName val="DSBDY"/>
      <sheetName val="NAMES"/>
      <sheetName val="Material"/>
      <sheetName val="4-Basic Price"/>
      <sheetName val="PRD 01-7"/>
      <sheetName val="PRD 01-8"/>
      <sheetName val="PRD 01-9"/>
      <sheetName val="PRD 01-10"/>
      <sheetName val="PRD 01-11"/>
      <sheetName val="PRD 01-3"/>
      <sheetName val="PRD 01-4"/>
      <sheetName val="Pers"/>
      <sheetName val="HM"/>
      <sheetName val="RAB AR&amp;STR"/>
      <sheetName val="HB "/>
      <sheetName val="Mat"/>
      <sheetName val="DAF-1"/>
      <sheetName val=" Rencana Vol per Section"/>
      <sheetName val="HRG BHN"/>
      <sheetName val="EE-PROP"/>
      <sheetName val="Bahan"/>
      <sheetName val="Isolasi Luar Dalam"/>
      <sheetName val="Isolasi Luar"/>
      <sheetName val="COVERUSRP"/>
      <sheetName val="SITE"/>
      <sheetName val="ESCOND"/>
      <sheetName val="BQUSRP"/>
      <sheetName val="GSMTOWER"/>
      <sheetName val="BQ-E20-02(Rp)"/>
      <sheetName val="RAB T-95 BK"/>
      <sheetName val="GTS I PS"/>
      <sheetName val="FINISHING"/>
      <sheetName val="SUM 200"/>
      <sheetName val="Kuantitas &amp; Harga"/>
      <sheetName val="HARGA MATERIAL"/>
      <sheetName val="Analisa STR"/>
      <sheetName val="Fill this out first..."/>
      <sheetName val="Tabel Berat"/>
      <sheetName val="STRUKTUR"/>
      <sheetName val="JKT (2)"/>
      <sheetName val="Markup"/>
      <sheetName val="TJ1Q47"/>
      <sheetName val="Sch"/>
      <sheetName val="JAD-PEL"/>
      <sheetName val="NET表"/>
      <sheetName val="BQ表"/>
      <sheetName val="DAFTAR 7"/>
      <sheetName val="SUM-PRO_(4)2"/>
      <sheetName val="SUM-PRO_(3)2"/>
      <sheetName val="SUM-PRO_(2)2"/>
      <sheetName val="SEX_(4)2"/>
      <sheetName val="SEX_(3)2"/>
      <sheetName val="SEX_(2)2"/>
      <sheetName val="B_-_Norelec2"/>
      <sheetName val="Unit_Rate1"/>
      <sheetName val="Cover_Daf-2"/>
      <sheetName val="Fill_this_out_first___1"/>
      <sheetName val="Cash_Flow_bulanan"/>
      <sheetName val="H_Satuan"/>
      <sheetName val="Daftar_Upah"/>
      <sheetName val="Bill_of_Qty_MEP"/>
      <sheetName val="4-Basic_Price"/>
      <sheetName val="LOADDAT"/>
      <sheetName val="Estimate"/>
      <sheetName val="L-Mechanical"/>
      <sheetName val="Faktor"/>
      <sheetName val="Upah"/>
      <sheetName val="Div2"/>
      <sheetName val="TS"/>
      <sheetName val="Currency Rate"/>
      <sheetName val="RAB"/>
      <sheetName val="Bahan upah"/>
      <sheetName val="RAB_AR&amp;STR"/>
      <sheetName val="PRD_01-7"/>
      <sheetName val="PRD_01-8"/>
      <sheetName val="PRD_01-9"/>
      <sheetName val="PRD_01-10"/>
      <sheetName val="PRD_01-11"/>
      <sheetName val="PRD_01-3"/>
      <sheetName val="PRD_01-4"/>
      <sheetName val="SITE-E"/>
      <sheetName val="STR"/>
      <sheetName val="Sheet1"/>
      <sheetName val="351BQMCN"/>
      <sheetName val="Analisa"/>
      <sheetName val="D.1.7"/>
      <sheetName val="D.1.5"/>
      <sheetName val="D.2.3"/>
      <sheetName val="D.2.2"/>
      <sheetName val="D &amp; W sizes"/>
      <sheetName val="I-ME"/>
      <sheetName val="Steel-Twr"/>
      <sheetName val="hrg-sat.pek"/>
      <sheetName val="NET?"/>
      <sheetName val="BQ?"/>
      <sheetName val="Prelim"/>
      <sheetName val="CODE"/>
      <sheetName val="24V"/>
      <sheetName val="Plafond"/>
      <sheetName val="struktur tdk dipakai"/>
      <sheetName val="index"/>
      <sheetName val="Urai _Resap pengikat"/>
      <sheetName val="Isolasi_Luar_Dalam"/>
      <sheetName val="Isolasi_Luar"/>
      <sheetName val="Panel,feeder,elek"/>
      <sheetName val="an. struktur"/>
      <sheetName val="Dashboard"/>
      <sheetName val="NET_"/>
      <sheetName val="BQ_"/>
      <sheetName val="rekap ahs"/>
      <sheetName val="rekap-bialat"/>
      <sheetName val="villa"/>
      <sheetName val="01A- RAB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VLOOKUP"/>
      <sheetName val="AHSbj"/>
      <sheetName val="H. Satuan"/>
      <sheetName val="AHS. Keg"/>
      <sheetName val="PL1"/>
      <sheetName val="PL2"/>
      <sheetName val="PL3"/>
      <sheetName val="PL4"/>
      <sheetName val="BQ ARS"/>
      <sheetName val="PESANTREN"/>
      <sheetName val="G"/>
      <sheetName val="Curup"/>
      <sheetName val="Prabu"/>
      <sheetName val="On Time"/>
      <sheetName val="TOTAL"/>
      <sheetName val="Eta-maxC Lager"/>
      <sheetName val="6 Felder - Md"/>
      <sheetName val="AG25 inner maxQ-Truck"/>
      <sheetName val="U1"/>
      <sheetName val="6 Felder - maxQ"/>
      <sheetName val="RAB KapukII"/>
      <sheetName val="BAU"/>
      <sheetName val="Duc-3"/>
      <sheetName val="Memb Schd"/>
      <sheetName val="HRG_BHN"/>
      <sheetName val="HB_"/>
      <sheetName val="HARGA_MATERIAL"/>
      <sheetName val="INPUT DATAS"/>
      <sheetName val="plumbing"/>
      <sheetName val="Quantity"/>
      <sheetName val="SAT-BHN"/>
      <sheetName val="플랜트 설치"/>
      <sheetName val="Rekap Direct Cost"/>
      <sheetName val="Rinci-Biaya"/>
      <sheetName val="Rinci-Pendapatan"/>
      <sheetName val="CPO 16-9-TID "/>
      <sheetName val="H S D"/>
      <sheetName val="anal"/>
      <sheetName val="Q_01__BLL_per_kode"/>
      <sheetName val="Q_02__PO_per_kode"/>
      <sheetName val="EVALUASI"/>
      <sheetName val="REKAP A BESAR"/>
      <sheetName val="hrg_sat"/>
      <sheetName val="SUM-PRO_(4)3"/>
      <sheetName val="SUM-PRO_(3)3"/>
      <sheetName val="SUM-PRO_(2)3"/>
      <sheetName val="SEX_(4)3"/>
      <sheetName val="SEX_(3)3"/>
      <sheetName val="SEX_(2)3"/>
      <sheetName val="B_-_Norelec3"/>
      <sheetName val="Unit_Rate2"/>
      <sheetName val="Daftar_Upah1"/>
      <sheetName val="Cover_Daf-21"/>
      <sheetName val="Fill_this_out_first___3"/>
      <sheetName val="Cash_Flow_bulanan1"/>
      <sheetName val="H_Satuan1"/>
      <sheetName val="Bill_of_Qty_MEP1"/>
      <sheetName val="4-Basic_Price1"/>
      <sheetName val="PRD_01-71"/>
      <sheetName val="PRD_01-81"/>
      <sheetName val="PRD_01-91"/>
      <sheetName val="PRD_01-101"/>
      <sheetName val="PRD_01-111"/>
      <sheetName val="PRD_01-31"/>
      <sheetName val="PRD_01-41"/>
      <sheetName val="Fill_this_out_first___4"/>
      <sheetName val="Tabel_Berat1"/>
      <sheetName val="Analisa_STR1"/>
      <sheetName val="HARGA_MATERIAL1"/>
      <sheetName val="RAB_AR&amp;STR1"/>
      <sheetName val="HRG_BHN1"/>
      <sheetName val="JKT_(2)1"/>
      <sheetName val="Fill_this_out_first___2"/>
      <sheetName val="Tabel_Berat"/>
      <sheetName val="Analisa_STR"/>
      <sheetName val="JKT_(2)"/>
      <sheetName val="SUM-PRO_(4)4"/>
      <sheetName val="SUM-PRO_(3)4"/>
      <sheetName val="SUM-PRO_(2)4"/>
      <sheetName val="SEX_(4)4"/>
      <sheetName val="SEX_(3)4"/>
      <sheetName val="SEX_(2)4"/>
      <sheetName val="B_-_Norelec4"/>
      <sheetName val="Unit_Rate3"/>
      <sheetName val="Daftar_Upah2"/>
      <sheetName val="Cover_Daf-22"/>
      <sheetName val="Fill_this_out_first___5"/>
      <sheetName val="Cash_Flow_bulanan2"/>
      <sheetName val="H_Satuan2"/>
      <sheetName val="Bill_of_Qty_MEP2"/>
      <sheetName val="4-Basic_Price2"/>
      <sheetName val="PRD_01-72"/>
      <sheetName val="PRD_01-82"/>
      <sheetName val="PRD_01-92"/>
      <sheetName val="PRD_01-102"/>
      <sheetName val="PRD_01-112"/>
      <sheetName val="PRD_01-32"/>
      <sheetName val="PRD_01-42"/>
      <sheetName val="Fill_this_out_first___6"/>
      <sheetName val="Tabel_Berat2"/>
      <sheetName val="Analisa_STR2"/>
      <sheetName val="HARGA_MATERIAL2"/>
      <sheetName val="RAB_AR&amp;STR2"/>
      <sheetName val="HRG_BHN2"/>
      <sheetName val="JKT_(2)2"/>
      <sheetName val="SUM-PRO_(4)5"/>
      <sheetName val="SUM-PRO_(3)5"/>
      <sheetName val="SUM-PRO_(2)5"/>
      <sheetName val="SEX_(4)5"/>
      <sheetName val="SEX_(3)5"/>
      <sheetName val="SEX_(2)5"/>
      <sheetName val="B_-_Norelec5"/>
      <sheetName val="Unit_Rate4"/>
      <sheetName val="Daftar_Upah3"/>
      <sheetName val="Cover_Daf-23"/>
      <sheetName val="Fill_this_out_first___7"/>
      <sheetName val="Cash_Flow_bulanan3"/>
      <sheetName val="H_Satuan3"/>
      <sheetName val="Bill_of_Qty_MEP3"/>
      <sheetName val="4-Basic_Price3"/>
      <sheetName val="PRD_01-73"/>
      <sheetName val="PRD_01-83"/>
      <sheetName val="PRD_01-93"/>
      <sheetName val="PRD_01-103"/>
      <sheetName val="PRD_01-113"/>
      <sheetName val="PRD_01-33"/>
      <sheetName val="PRD_01-43"/>
      <sheetName val="Fill_this_out_first___8"/>
      <sheetName val="Tabel_Berat3"/>
      <sheetName val="Analisa_STR3"/>
      <sheetName val="HARGA_MATERIAL3"/>
      <sheetName val="RAB_AR&amp;STR3"/>
      <sheetName val="HRG_BHN3"/>
      <sheetName val="JKT_(2)3"/>
      <sheetName val="TABEL BAJA"/>
      <sheetName val="Piping"/>
      <sheetName val="____"/>
      <sheetName val="Elec-ins"/>
      <sheetName val="Summary"/>
      <sheetName val="GLP's and PSPC's"/>
      <sheetName val="Internal Summary"/>
      <sheetName val="Antenna"/>
      <sheetName val="harga"/>
      <sheetName val="Admin"/>
      <sheetName val="bobot"/>
      <sheetName val="BS pricing"/>
      <sheetName val="Parameter"/>
      <sheetName val="BOM"/>
      <sheetName val="Project Summary"/>
      <sheetName val="lookup"/>
      <sheetName val="Factor"/>
      <sheetName val="GLP_s_changed_from_previous"/>
      <sheetName val="Alloc 1"/>
      <sheetName val="CONV_TAB"/>
      <sheetName val="BILL"/>
      <sheetName val="Legend"/>
      <sheetName val="GLP-DISCOUNT"/>
      <sheetName val="BER CAL"/>
      <sheetName val="Legenda"/>
      <sheetName val="BSC_UPGRADES"/>
      <sheetName val="Problem Class"/>
      <sheetName val="ALL"/>
      <sheetName val="BQ-Str"/>
      <sheetName val="hs-str"/>
      <sheetName val="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Meth "/>
      <sheetName val="DAF-2"/>
      <sheetName val="DAF-9"/>
      <sheetName val="TYPE A"/>
      <sheetName val="TYPE B"/>
      <sheetName val="TYPE C"/>
      <sheetName val="TYPE D"/>
      <sheetName val="BOR PILE"/>
      <sheetName val="BASEMENT PELATARAN"/>
      <sheetName val="SIRKULASI, PELATARAN, EKSTERNAL"/>
      <sheetName val="JARINGAN AIR BERSIH"/>
      <sheetName val="JARINGAN LISTRIK"/>
      <sheetName val="JARINGAN TELEPHON"/>
      <sheetName val="PERSIAPAN"/>
      <sheetName val="REKAP ME"/>
      <sheetName val="TYPIKAL UNIT"/>
      <sheetName val="REKAPTOTAL"/>
      <sheetName val="GLP's_and_PSPC's1"/>
      <sheetName val="Mat_Tower"/>
      <sheetName val="Mat_Tower2"/>
      <sheetName val="US_indoor_vs_macro_outdoor"/>
      <sheetName val="63_Swap"/>
      <sheetName val="berlang"/>
      <sheetName val="CRITERIA2"/>
      <sheetName val="COSY"/>
      <sheetName val="Parameters"/>
      <sheetName val="Project_Summary1"/>
      <sheetName val="Factors"/>
      <sheetName val="Rekapsub-total-ME"/>
      <sheetName val="SITAC-Model"/>
      <sheetName val="BS_pricing"/>
      <sheetName val="Temp"/>
      <sheetName val="Param"/>
      <sheetName val="Material_Mounting2"/>
      <sheetName val="Lampiran_MTO"/>
      <sheetName val="Rekap-ME"/>
      <sheetName val="NWEXT"/>
      <sheetName val="OFFEREXT"/>
      <sheetName val="Allowance"/>
      <sheetName val="Problem_Class"/>
      <sheetName val="Validasi"/>
      <sheetName val="PSPC_LE_Pnext_Current"/>
      <sheetName val="Validation"/>
      <sheetName val="AM-MARGIN"/>
      <sheetName val="SUPPEXT"/>
      <sheetName val="Forecast"/>
      <sheetName val="Data"/>
      <sheetName val="US_indoor_vs_macro_outdoor2"/>
      <sheetName val="Sheet9"/>
      <sheetName val="Harga Dasar"/>
      <sheetName val="TBM"/>
      <sheetName val="Basic Price"/>
      <sheetName val="RAB PRO"/>
      <sheetName val="AnalisaSIPIL RIIL"/>
      <sheetName val="Perm. Test"/>
      <sheetName val="DIV-03"/>
      <sheetName val="uraian analisa"/>
      <sheetName val="DATA PROYEK"/>
      <sheetName val="Bill_Qua"/>
      <sheetName val="REKAP"/>
      <sheetName val="AKP"/>
      <sheetName val="Bi-BANK"/>
      <sheetName val="BU"/>
      <sheetName val="PP"/>
      <sheetName val="PRLTN"/>
      <sheetName val="R_BOS"/>
      <sheetName val="R_PRLT"/>
      <sheetName val="R_UPH"/>
      <sheetName val="RBP_1"/>
      <sheetName val="RBP-MAT"/>
      <sheetName val="RBP-SKON"/>
      <sheetName val="RUPA2"/>
      <sheetName val="SUBKON"/>
      <sheetName val="DISBIA"/>
      <sheetName val="BBM"/>
      <sheetName val="BRK-DWN"/>
      <sheetName val="MTRL"/>
      <sheetName val="R_BANK"/>
      <sheetName val="R_PP"/>
      <sheetName val="R_RUPA"/>
      <sheetName val="RBP"/>
      <sheetName val="SKAT"/>
      <sheetName val="SURAT"/>
      <sheetName val="div7"/>
      <sheetName val="RBP2"/>
      <sheetName val="RBP- 2"/>
      <sheetName val="AKP-1"/>
      <sheetName val="B"/>
      <sheetName val="Sheet2"/>
      <sheetName val="Terbilang"/>
      <sheetName val="Q'TY"/>
      <sheetName val="DIV.1"/>
      <sheetName val="DIV.2"/>
      <sheetName val="DIV.2a"/>
      <sheetName val="DIV.2a (2)"/>
      <sheetName val="DIV.2a.BET"/>
      <sheetName val="DIV.2a.TUL"/>
      <sheetName val="DIV.2b"/>
      <sheetName val="DIV.2b (2)"/>
      <sheetName val="DIV.2c"/>
      <sheetName val="DIV.2d"/>
      <sheetName val="DIV.3"/>
      <sheetName val="DIV.5"/>
      <sheetName val="DIV.6"/>
      <sheetName val="DIV.8"/>
      <sheetName val="DIV.8.a"/>
      <sheetName val="DIV.9"/>
      <sheetName val="ALAT"/>
      <sheetName val="INFO"/>
      <sheetName val="SKEDUL"/>
      <sheetName val="NP"/>
      <sheetName val="PANEL"/>
      <sheetName val="Gudang non AC-AC Struktur"/>
      <sheetName val="ah sanitary"/>
      <sheetName val="Analisa Alat"/>
      <sheetName val="Hrg Sat"/>
      <sheetName val="HRG-DASAR"/>
      <sheetName val="rate"/>
      <sheetName val="D985"/>
      <sheetName val="LR-APR-06"/>
      <sheetName val="hARGA SAT"/>
      <sheetName val="aN-suku"/>
      <sheetName val="BAB_5_13_Anal"/>
      <sheetName val="LR-JUN-06"/>
      <sheetName val="3-DIV4"/>
      <sheetName val="LR-MAR-06"/>
      <sheetName val="koef"/>
      <sheetName val="BARU-3"/>
      <sheetName val="BARU-4 "/>
      <sheetName val="LAMA-3"/>
      <sheetName val="LAMA-4"/>
      <sheetName val="LR-MEI-06"/>
      <sheetName val="LR-SPT-06"/>
      <sheetName val="bialangsung"/>
      <sheetName val="Galian 1"/>
      <sheetName val="rab j17"/>
      <sheetName val="overall"/>
      <sheetName val="DIV1"/>
      <sheetName val="REKAP TOTAL"/>
      <sheetName val="REKAP STR"/>
      <sheetName val="REKAP UNIT"/>
      <sheetName val="D.3.1 Dinding"/>
      <sheetName val="Balok_1"/>
      <sheetName val="ocean voyage"/>
      <sheetName val="tb. besi"/>
      <sheetName val="tulang"/>
      <sheetName val="#REF!"/>
      <sheetName val="Rekap Addendum"/>
      <sheetName val="BQ Dudukan Fascade OT KC"/>
      <sheetName val="ANALISA HARGA SATUAN"/>
      <sheetName val="Mall"/>
      <sheetName val="Input"/>
      <sheetName val="3ဵ1BQMCN"/>
      <sheetName val="schbhn"/>
      <sheetName val="schalt"/>
      <sheetName val="schtng"/>
      <sheetName val="REF.ONLY"/>
      <sheetName val="Analisa Upah &amp; Bahan Plum"/>
      <sheetName val="name"/>
      <sheetName val="L_TIGA"/>
      <sheetName val="L-TIGA"/>
      <sheetName val="Ahs.2"/>
      <sheetName val="Ahs.1"/>
      <sheetName val="Pt"/>
      <sheetName val="INPUT_DATAS"/>
      <sheetName val="RAB_T-95_BK"/>
      <sheetName val="GTS_I_PS"/>
      <sheetName val="SUM_200"/>
      <sheetName val="Kuantitas_&amp;_Harga"/>
      <sheetName val="DAFTAR_7"/>
      <sheetName val="_Rencana_Vol_per_Section"/>
      <sheetName val="D_1_7"/>
      <sheetName val="D_1_5"/>
      <sheetName val="D_2_3"/>
      <sheetName val="D_2_2"/>
      <sheetName val="D_&amp;_W_sizes"/>
      <sheetName val="hrg-sat_pek"/>
      <sheetName val="Currency_Rate"/>
      <sheetName val="an__struktur"/>
      <sheetName val="BQMPALOC"/>
      <sheetName val="BAG-III"/>
      <sheetName val="ALEK"/>
      <sheetName val="DAF-5"/>
      <sheetName val="概総括1"/>
      <sheetName val="PPC"/>
      <sheetName val="HB_1"/>
      <sheetName val="Isolasi_Luar_Dalam1"/>
      <sheetName val="Isolasi_Luar1"/>
      <sheetName val="rekap_ahs"/>
      <sheetName val="Urai__Resap_pengikat"/>
      <sheetName val="H__Satuan"/>
      <sheetName val="AHS__Keg"/>
      <sheetName val="struktur_tdk_dipakai"/>
      <sheetName val="01A-_RAB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Bahan_upah"/>
      <sheetName val="BQ_ARS"/>
      <sheetName val="Perm__Test"/>
      <sheetName val="Eta-maxC_Lager"/>
      <sheetName val="6_Felder_-_Md"/>
      <sheetName val="AG25_inner_maxQ-Truck"/>
      <sheetName val="6_Felder_-_maxQ"/>
      <sheetName val="RAB_KapukII"/>
      <sheetName val="Memb_Schd"/>
      <sheetName val="REKAP_A_BESAR"/>
      <sheetName val="플랜트_설치"/>
      <sheetName val="TABEL_BAJA"/>
      <sheetName val="uraian_analisa"/>
      <sheetName val="DATA_PROYEK"/>
      <sheetName val="RBP-_2"/>
      <sheetName val="GLP's_and_PSPC's"/>
      <sheetName val="Internal_Summary"/>
      <sheetName val="BS_pricing1"/>
      <sheetName val="Project_Summary"/>
      <sheetName val="Alloc_1"/>
      <sheetName val="BER_CAL"/>
      <sheetName val="Problem_Class1"/>
      <sheetName val="ah_sanitary"/>
      <sheetName val="Analisa_Alat"/>
      <sheetName val="On_Time"/>
      <sheetName val="Rekap_Direct_Cost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hARGA_SAT"/>
      <sheetName val="BARU-4_"/>
      <sheetName val="Galian_1"/>
      <sheetName val="rab_j17"/>
      <sheetName val="H_S_D"/>
      <sheetName val="TYPE_A"/>
      <sheetName val="TYPE_B"/>
      <sheetName val="TYPE_C"/>
      <sheetName val="TYPE_D"/>
      <sheetName val="BOR_PILE"/>
      <sheetName val="BASEMENT_PELATARAN"/>
      <sheetName val="SIRKULASI,_PELATARAN,_EKSTERNAL"/>
      <sheetName val="JARINGAN_AIR_BERSIH"/>
      <sheetName val="JARINGAN_LISTRIK"/>
      <sheetName val="JARINGAN_TELEPHON"/>
      <sheetName val="REKAP_ME"/>
      <sheetName val="TYPIKAL_UNIT"/>
      <sheetName val="_Rencana_Vol_per_Section1"/>
      <sheetName val="HB_2"/>
      <sheetName val="Kuantitas_&amp;_Harga1"/>
      <sheetName val="DAFTAR_71"/>
      <sheetName val="Isolasi_Luar_Dalam2"/>
      <sheetName val="Isolasi_Luar2"/>
      <sheetName val="rekap_ahs1"/>
      <sheetName val="RAB_T-95_BK1"/>
      <sheetName val="GTS_I_PS1"/>
      <sheetName val="SUM_2001"/>
      <sheetName val="Urai__Resap_pengikat1"/>
      <sheetName val="D_1_71"/>
      <sheetName val="D_1_51"/>
      <sheetName val="D_2_31"/>
      <sheetName val="D_2_21"/>
      <sheetName val="D_&amp;_W_sizes1"/>
      <sheetName val="hrg-sat_pek1"/>
      <sheetName val="H__Satuan1"/>
      <sheetName val="AHS__Keg1"/>
      <sheetName val="struktur_tdk_dipakai1"/>
      <sheetName val="an__struktur1"/>
      <sheetName val="Currency_Rate1"/>
      <sheetName val="01A-_RAB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Bahan_upah1"/>
      <sheetName val="BQ_ARS1"/>
      <sheetName val="Perm__Test1"/>
      <sheetName val="Eta-maxC_Lager1"/>
      <sheetName val="6_Felder_-_Md1"/>
      <sheetName val="AG25_inner_maxQ-Truck1"/>
      <sheetName val="6_Felder_-_maxQ1"/>
      <sheetName val="RAB_KapukII1"/>
      <sheetName val="Memb_Schd1"/>
      <sheetName val="REKAP_A_BESAR1"/>
      <sheetName val="INPUT_DATAS1"/>
      <sheetName val="플랜트_설치1"/>
      <sheetName val="TABEL_BAJA1"/>
      <sheetName val="uraian_analisa1"/>
      <sheetName val="DATA_PROYEK1"/>
      <sheetName val="RBP-_21"/>
      <sheetName val="GLP's_and_PSPC's2"/>
      <sheetName val="Internal_Summary1"/>
      <sheetName val="BS_pricing2"/>
      <sheetName val="Project_Summary2"/>
      <sheetName val="Alloc_11"/>
      <sheetName val="BER_CAL1"/>
      <sheetName val="Problem_Class2"/>
      <sheetName val="ah_sanitary1"/>
      <sheetName val="Analisa_Alat1"/>
      <sheetName val="On_Time1"/>
      <sheetName val="Rekap_Direct_Cost1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hARGA_SAT1"/>
      <sheetName val="BARU-4_1"/>
      <sheetName val="Galian_11"/>
      <sheetName val="rab_j171"/>
      <sheetName val="H_S_D1"/>
      <sheetName val="TYPE_A1"/>
      <sheetName val="TYPE_B1"/>
      <sheetName val="TYPE_C1"/>
      <sheetName val="TYPE_D1"/>
      <sheetName val="BOR_PILE1"/>
      <sheetName val="BASEMENT_PELATARAN1"/>
      <sheetName val="SIRKULASI,_PELATARAN,_EKSTERNA1"/>
      <sheetName val="JARINGAN_AIR_BERSIH1"/>
      <sheetName val="JARINGAN_LISTRIK1"/>
      <sheetName val="JARINGAN_TELEPHON1"/>
      <sheetName val="REKAP_ME1"/>
      <sheetName val="TYPIKAL_UNIT1"/>
      <sheetName val="BASIC"/>
      <sheetName val="EVAL-ANAL"/>
      <sheetName val="MAP"/>
      <sheetName val="div-6"/>
      <sheetName val="RKP"/>
      <sheetName val="div-2"/>
      <sheetName val="S_Suramadu"/>
      <sheetName val="FitOutConfCentre"/>
      <sheetName val="RUPS"/>
      <sheetName val="Cover Daf_2"/>
      <sheetName val="SUB TOTAL "/>
      <sheetName val="Daf Pekerjaan"/>
      <sheetName val="Balok"/>
      <sheetName val="BOQ CBM"/>
      <sheetName val="PileCap"/>
      <sheetName val="Tabel"/>
      <sheetName val="TRANS"/>
      <sheetName val="U&amp;B"/>
      <sheetName val="schtot"/>
      <sheetName val="PRICE (2)"/>
      <sheetName val="A-ars"/>
      <sheetName val="harga dasar T-M-A"/>
      <sheetName val="Ana Fin"/>
      <sheetName val="KET"/>
      <sheetName val="D _ W sizes"/>
      <sheetName val="An Arsitektur"/>
      <sheetName val="An Struktur"/>
      <sheetName val="2.3.5-Bsmt-Elc (ADD)"/>
      <sheetName val="2.3.6-Bsmt-Fire"/>
      <sheetName val="3.3.1-Apt-Sanitary (AD)"/>
      <sheetName val="3.3.2-Apt-Plb"/>
      <sheetName val="3.3.2-Apt-Plb (ADD)"/>
      <sheetName val="3.3.3-Apt-AC"/>
      <sheetName val="3.3.5-Apt-Elc (ADD)"/>
      <sheetName val="3.3.6-Apt-Fire"/>
      <sheetName val="6.1.Genset"/>
      <sheetName val="2.3.5-Bsmt-AC (ADD)"/>
      <sheetName val="2.3.3-Bsmt-AC (ADD)"/>
      <sheetName val="Mech. BQ"/>
      <sheetName val="TOWN"/>
      <sheetName val="BOQ"/>
      <sheetName val="S-curve MKBC"/>
      <sheetName val="산근"/>
      <sheetName val="DHS AC"/>
      <sheetName val="WAREHOUSE"/>
      <sheetName val="duct"/>
      <sheetName val="Daftmat"/>
      <sheetName val="AT 2"/>
      <sheetName val="DAF.HRG"/>
      <sheetName val="2. MVAC R1"/>
      <sheetName val="Sat Bah &amp; Up"/>
      <sheetName val="Rumus2"/>
      <sheetName val="CALCULATION"/>
      <sheetName val="PO."/>
      <sheetName val="TABEL ORDER"/>
      <sheetName val="TABEL BOOK"/>
      <sheetName val="5-ALAT(1)"/>
      <sheetName val="ana-alat"/>
      <sheetName val="DHSD"/>
      <sheetName val="kalibrasi-Tank"/>
      <sheetName val="Upah "/>
      <sheetName val="주관사업"/>
      <sheetName val="요약배부"/>
      <sheetName val="B. Arch"/>
      <sheetName val="SUM-PRO_(4)6"/>
      <sheetName val="SUM-PRO_(3)6"/>
      <sheetName val="SUM-PRO_(2)6"/>
      <sheetName val="SEX_(4)6"/>
      <sheetName val="SEX_(3)6"/>
      <sheetName val="SEX_(2)6"/>
      <sheetName val="B_-_Norelec6"/>
      <sheetName val="Unit_Rate5"/>
      <sheetName val="Cover_Daf-24"/>
      <sheetName val="Fill_this_out_first___9"/>
      <sheetName val="Cash_Flow_bulanan4"/>
      <sheetName val="Daftar_Upah4"/>
      <sheetName val="H_Satuan4"/>
      <sheetName val="Bill_of_Qty_MEP4"/>
      <sheetName val="RAB_AR&amp;STR4"/>
      <sheetName val="HRG_BHN4"/>
      <sheetName val="HARGA_MATERIAL4"/>
      <sheetName val="Analisa_STR4"/>
      <sheetName val="4-Basic_Price4"/>
      <sheetName val="PRD_01-74"/>
      <sheetName val="PRD_01-84"/>
      <sheetName val="PRD_01-94"/>
      <sheetName val="PRD_01-104"/>
      <sheetName val="PRD_01-114"/>
      <sheetName val="PRD_01-34"/>
      <sheetName val="PRD_01-44"/>
      <sheetName val="Fill_this_out_first___10"/>
      <sheetName val="Tabel_Berat4"/>
      <sheetName val="JKT_(2)4"/>
      <sheetName val="Meth_"/>
      <sheetName val="Harga_Dasar"/>
      <sheetName val="Basic_Price"/>
      <sheetName val="RAB_PRO"/>
      <sheetName val="AnalisaSIPIL_RIIL"/>
      <sheetName val="REKAP_TOTAL"/>
      <sheetName val="REKAP_STR"/>
      <sheetName val="REKAP_UNIT"/>
      <sheetName val="D_3_1_Dinding"/>
      <sheetName val="REF_ONLY"/>
      <sheetName val="Analisa_Upah_&amp;_Bahan_Plum"/>
      <sheetName val="CPO_16-9-TID_"/>
      <sheetName val="SUM-PRO_(4)7"/>
      <sheetName val="SUM-PRO_(3)7"/>
      <sheetName val="SUM-PRO_(2)7"/>
      <sheetName val="SEX_(4)7"/>
      <sheetName val="SEX_(3)7"/>
      <sheetName val="SEX_(2)7"/>
      <sheetName val="B_-_Norelec7"/>
      <sheetName val="Unit_Rate6"/>
      <sheetName val="Cover_Daf-25"/>
      <sheetName val="Fill_this_out_first___11"/>
      <sheetName val="Cash_Flow_bulanan5"/>
      <sheetName val="Daftar_Upah5"/>
      <sheetName val="H_Satuan5"/>
      <sheetName val="Bill_of_Qty_MEP5"/>
      <sheetName val="RAB_AR&amp;STR5"/>
      <sheetName val="HRG_BHN5"/>
      <sheetName val="HARGA_MATERIAL5"/>
      <sheetName val="Analisa_STR5"/>
      <sheetName val="4-Basic_Price5"/>
      <sheetName val="PRD_01-75"/>
      <sheetName val="PRD_01-85"/>
      <sheetName val="PRD_01-95"/>
      <sheetName val="PRD_01-105"/>
      <sheetName val="PRD_01-115"/>
      <sheetName val="PRD_01-35"/>
      <sheetName val="PRD_01-45"/>
      <sheetName val="Fill_this_out_first___12"/>
      <sheetName val="Tabel_Berat5"/>
      <sheetName val="JKT_(2)5"/>
      <sheetName val="Meth_1"/>
      <sheetName val="Harga_Dasar1"/>
      <sheetName val="Basic_Price1"/>
      <sheetName val="RAB_PRO1"/>
      <sheetName val="AnalisaSIPIL_RIIL1"/>
      <sheetName val="REKAP_TOTAL1"/>
      <sheetName val="REKAP_STR1"/>
      <sheetName val="REKAP_UNIT1"/>
      <sheetName val="D_3_1_Dinding1"/>
      <sheetName val="REF_ONLY1"/>
      <sheetName val="Analisa_Upah_&amp;_Bahan_Plum1"/>
      <sheetName val="CPO_16-9-TID_1"/>
      <sheetName val="SUM-PRO_(4)8"/>
      <sheetName val="SUM-PRO_(3)8"/>
      <sheetName val="SUM-PRO_(2)8"/>
      <sheetName val="SEX_(4)8"/>
      <sheetName val="SEX_(3)8"/>
      <sheetName val="SEX_(2)8"/>
      <sheetName val="B_-_Norelec8"/>
      <sheetName val="Unit_Rate7"/>
      <sheetName val="Cover_Daf-26"/>
      <sheetName val="Fill_this_out_first___13"/>
      <sheetName val="Cash_Flow_bulanan6"/>
      <sheetName val="Daftar_Upah6"/>
      <sheetName val="H_Satuan6"/>
      <sheetName val="Bill_of_Qty_MEP6"/>
      <sheetName val="RAB_AR&amp;STR6"/>
      <sheetName val="HRG_BHN6"/>
      <sheetName val="HARGA_MATERIAL6"/>
      <sheetName val="Analisa_STR6"/>
      <sheetName val="4-Basic_Price6"/>
      <sheetName val="PRD_01-76"/>
      <sheetName val="PRD_01-86"/>
      <sheetName val="PRD_01-96"/>
      <sheetName val="PRD_01-106"/>
      <sheetName val="PRD_01-116"/>
      <sheetName val="PRD_01-36"/>
      <sheetName val="PRD_01-46"/>
      <sheetName val="Fill_this_out_first___14"/>
      <sheetName val="Tabel_Berat6"/>
      <sheetName val="JKT_(2)6"/>
      <sheetName val="HB_3"/>
      <sheetName val="DAFTAR_72"/>
      <sheetName val="Isolasi_Luar_Dalam3"/>
      <sheetName val="Isolasi_Luar3"/>
      <sheetName val="Kuantitas_&amp;_Harga2"/>
      <sheetName val="BQ_ARS2"/>
      <sheetName val="RAB_T-95_BK2"/>
      <sheetName val="GTS_I_PS2"/>
      <sheetName val="SUM_2002"/>
      <sheetName val="_Rencana_Vol_per_Section2"/>
      <sheetName val="D_1_72"/>
      <sheetName val="D_1_52"/>
      <sheetName val="D_2_32"/>
      <sheetName val="D_2_22"/>
      <sheetName val="D_&amp;_W_sizes2"/>
      <sheetName val="hrg-sat_pek2"/>
      <sheetName val="struktur_tdk_dipakai2"/>
      <sheetName val="rekap_ahs2"/>
      <sheetName val="Currency_Rate2"/>
      <sheetName val="Urai__Resap_pengikat2"/>
      <sheetName val="an__struktur2"/>
      <sheetName val="H__Satuan2"/>
      <sheetName val="AHS__Keg2"/>
      <sheetName val="01A-_RAB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Bahan_upah2"/>
      <sheetName val="On_Time2"/>
      <sheetName val="Eta-maxC_Lager2"/>
      <sheetName val="6_Felder_-_Md2"/>
      <sheetName val="AG25_inner_maxQ-Truck2"/>
      <sheetName val="6_Felder_-_maxQ2"/>
      <sheetName val="RAB_KapukII2"/>
      <sheetName val="Memb_Schd2"/>
      <sheetName val="Rekap_Direct_Cost2"/>
      <sheetName val="INPUT_DATAS2"/>
      <sheetName val="플랜트_설치2"/>
      <sheetName val="TABEL_BAJA2"/>
      <sheetName val="GLP's_and_PSPC's3"/>
      <sheetName val="Internal_Summary2"/>
      <sheetName val="BS_pricing3"/>
      <sheetName val="Project_Summary3"/>
      <sheetName val="Alloc_12"/>
      <sheetName val="BER_CAL2"/>
      <sheetName val="Problem_Class3"/>
      <sheetName val="AC_unit2"/>
      <sheetName val="EL_acc2"/>
      <sheetName val="EL_lamp2"/>
      <sheetName val="EL_outlet2"/>
      <sheetName val="Chiller_acc2"/>
      <sheetName val="Pipa_PL2"/>
      <sheetName val="PK_acc2"/>
      <sheetName val="PL_acc2"/>
      <sheetName val="PK_valve2"/>
      <sheetName val="PL_valve2"/>
      <sheetName val="AC_valve2"/>
      <sheetName val="PK_pipe2"/>
      <sheetName val="EL_kabel2"/>
      <sheetName val="AC_power2"/>
      <sheetName val="EL_tray2"/>
      <sheetName val="PL_power2"/>
      <sheetName val="PL_unit2"/>
      <sheetName val="PK_unit2"/>
      <sheetName val="EL_arde2"/>
      <sheetName val="Meth_2"/>
      <sheetName val="TYPE_A2"/>
      <sheetName val="TYPE_B2"/>
      <sheetName val="TYPE_C2"/>
      <sheetName val="TYPE_D2"/>
      <sheetName val="BOR_PILE2"/>
      <sheetName val="BASEMENT_PELATARAN2"/>
      <sheetName val="SIRKULASI,_PELATARAN,_EKSTERNA2"/>
      <sheetName val="JARINGAN_AIR_BERSIH2"/>
      <sheetName val="JARINGAN_LISTRIK2"/>
      <sheetName val="JARINGAN_TELEPHON2"/>
      <sheetName val="REKAP_ME2"/>
      <sheetName val="TYPIKAL_UNIT2"/>
      <sheetName val="Harga_Dasar2"/>
      <sheetName val="Basic_Price2"/>
      <sheetName val="RAB_PRO2"/>
      <sheetName val="AnalisaSIPIL_RIIL2"/>
      <sheetName val="Perm__Test2"/>
      <sheetName val="Galian_12"/>
      <sheetName val="uraian_analisa2"/>
      <sheetName val="DATA_PROYEK2"/>
      <sheetName val="RBP-_22"/>
      <sheetName val="REKAP_TOTAL2"/>
      <sheetName val="REKAP_STR2"/>
      <sheetName val="REKAP_UNIT2"/>
      <sheetName val="D_3_1_Dinding2"/>
      <sheetName val="H_S_D2"/>
      <sheetName val="hARGA_SAT2"/>
      <sheetName val="BARU-4_2"/>
      <sheetName val="REF_ONLY2"/>
      <sheetName val="Analisa_Upah_&amp;_Bahan_Plum2"/>
      <sheetName val="CPO_16-9-TID_2"/>
      <sheetName val="REKAP_A_BESAR2"/>
      <sheetName val="HS_TRG"/>
      <sheetName val="INF"/>
      <sheetName val="9 PEK-HARIAN"/>
      <sheetName val="Bill rekap"/>
      <sheetName val="Bill of Qty"/>
      <sheetName val="Form PKT"/>
      <sheetName val="Volume (2)"/>
      <sheetName val="Daftar Harga"/>
      <sheetName val="Anls teknis"/>
      <sheetName val="Gal tanah"/>
      <sheetName val="Pancang"/>
      <sheetName val="TTL"/>
      <sheetName val="5-ALAT"/>
      <sheetName val="PROTECTION "/>
      <sheetName val="extern"/>
      <sheetName val="Material Bangunan"/>
      <sheetName val="Analisa Bang"/>
      <sheetName val="ANK"/>
      <sheetName val="Du_lieu"/>
      <sheetName val="Rekapitulasi"/>
      <sheetName val="hotel"/>
      <sheetName val="Menu"/>
      <sheetName val="Daf Harga"/>
      <sheetName val="Rekap Bill"/>
      <sheetName val="An_ Harga"/>
      <sheetName val="BAG_2"/>
      <sheetName val="mob (2)"/>
      <sheetName val="Summary_Tech"/>
      <sheetName val="SPEC"/>
      <sheetName val="My Kitchen"/>
      <sheetName val="Compressor Air Blow Cleaning"/>
      <sheetName val="基本ﾃﾞｰﾀ"/>
      <sheetName val="TB"/>
      <sheetName val="Spec ME"/>
      <sheetName val="Analisa H.Sat.Pek."/>
      <sheetName val="H.Material, Upah &amp; Alat"/>
      <sheetName val="L-4a,b"/>
      <sheetName val="skejul"/>
      <sheetName val="General Schedule"/>
      <sheetName val="BasicPrice"/>
      <sheetName val="1.Entry data."/>
      <sheetName val="PO-2"/>
      <sheetName val="SLNK (1)"/>
      <sheetName val="Progress"/>
      <sheetName val="hrg-dsr"/>
      <sheetName val="Sat Bah _ Up"/>
      <sheetName val="ANALISA PEK.UMUM"/>
      <sheetName val="UPAH DAN BAHAN"/>
      <sheetName val="Umum"/>
      <sheetName val="Harga Sat Dasar"/>
      <sheetName val="Quary"/>
      <sheetName val="Basic P"/>
      <sheetName val="Subcont"/>
      <sheetName val="supporting data"/>
      <sheetName val="ISIAN"/>
      <sheetName val="(3)RAB-Labuan"/>
      <sheetName val="ALAT1"/>
      <sheetName val="RAB_KL"/>
      <sheetName val="Rekap RAB_Amd"/>
      <sheetName val="RAB_Amd"/>
      <sheetName val="REKAP_Dftr_Kuan_Hrg_Amd"/>
      <sheetName val="Dftr_Kuan_Hrg Amd"/>
      <sheetName val="Schedule"/>
      <sheetName val="Penwrn"/>
      <sheetName val="ah_sanitary2"/>
      <sheetName val="Analisa_Alat2"/>
      <sheetName val="rab_j172"/>
      <sheetName val="ocean_voyage"/>
      <sheetName val="tb__besi"/>
      <sheetName val="Ahs_2"/>
      <sheetName val="Ahs_1"/>
      <sheetName val="PRICE_(2)"/>
      <sheetName val="harga_dasar_T-M-A"/>
      <sheetName val="Rekap_Addendum"/>
      <sheetName val="BQ_Dudukan_Fascade_OT_KC"/>
      <sheetName val="ANALISA_HARGA_SATUAN"/>
      <sheetName val="SUB_TOTAL_"/>
      <sheetName val="Daf_Pekerjaan"/>
      <sheetName val="Anls_teknis"/>
      <sheetName val="PASOK"/>
      <sheetName val="BIALANG"/>
      <sheetName val="cat"/>
      <sheetName val="HARDAS-ALAT"/>
      <sheetName val="jadual material"/>
      <sheetName val="HARDAS-UPAH"/>
      <sheetName val="HARDAS-MAT"/>
      <sheetName val="MASTER 1"/>
      <sheetName val="pivot2"/>
      <sheetName val="pivot1"/>
      <sheetName val="FA"/>
      <sheetName val="SOUND"/>
      <sheetName val="CCTV"/>
      <sheetName val="ACCESS"/>
      <sheetName val="GPON"/>
      <sheetName val="RACK_EC"/>
      <sheetName val="GR_EC"/>
      <sheetName val="SS"/>
      <sheetName val="A.Card"/>
      <sheetName val="TLP"/>
      <sheetName val="TP"/>
      <sheetName val="D.Kamar"/>
      <sheetName val="8LT 12"/>
      <sheetName val="Resume Investasi Awal"/>
      <sheetName val="Rincian Penjualan Tahunan"/>
      <sheetName val="Rincian Biaya Operasional"/>
      <sheetName val="Rincian Belanja Alat Dapur"/>
      <sheetName val="Rincian Belanja Keb Karyawan"/>
      <sheetName val="Eng_Hrs (HO)"/>
      <sheetName val="Balok L_2"/>
      <sheetName val="SIRKULASI, PELATAR_xdcdd_廛_x0000_ഀ쮚_x0000__x0000_Ԁ_x0000_퀀"/>
      <sheetName val="SAP"/>
      <sheetName val="fee"/>
      <sheetName val="LAMPU &amp; STK"/>
      <sheetName val="CABLE"/>
      <sheetName val="COMPONENT"/>
      <sheetName val="AHS SAKLAR &amp;STK"/>
      <sheetName val="AHS LAMPU"/>
      <sheetName val="AHS INSTALASI"/>
      <sheetName val="AHS PANEL"/>
      <sheetName val="TRAY"/>
      <sheetName val="AHS TRAFO"/>
      <sheetName val="AHS KABEL"/>
      <sheetName val="AHS TRAY "/>
      <sheetName val="AHS PHBUTM"/>
      <sheetName val="STAF"/>
      <sheetName val="UP MINOR"/>
      <sheetName val="SUM-PRO_(4)9"/>
      <sheetName val="SUM-PRO_(3)9"/>
      <sheetName val="SUM-PRO_(2)9"/>
      <sheetName val="SEX_(4)9"/>
      <sheetName val="SEX_(3)9"/>
      <sheetName val="SEX_(2)9"/>
      <sheetName val="B_-_Norelec9"/>
      <sheetName val="Unit_Rate8"/>
      <sheetName val="Cover_Daf-27"/>
      <sheetName val="Fill_this_out_first___15"/>
      <sheetName val="Cash_Flow_bulanan7"/>
      <sheetName val="Daftar_Upah7"/>
      <sheetName val="H_Satuan7"/>
      <sheetName val="Bill_of_Qty_MEP7"/>
      <sheetName val="RAB_AR&amp;STR7"/>
      <sheetName val="4-Basic_Price7"/>
      <sheetName val="PRD_01-77"/>
      <sheetName val="PRD_01-87"/>
      <sheetName val="PRD_01-97"/>
      <sheetName val="PRD_01-107"/>
      <sheetName val="PRD_01-117"/>
      <sheetName val="PRD_01-37"/>
      <sheetName val="PRD_01-47"/>
      <sheetName val="HRG_BHN7"/>
      <sheetName val="HARGA_MATERIAL7"/>
      <sheetName val="Analisa_STR7"/>
      <sheetName val="Fill_this_out_first___16"/>
      <sheetName val="Tabel_Berat7"/>
      <sheetName val="JKT_(2)7"/>
      <sheetName val="HB_4"/>
      <sheetName val="DAFTAR_73"/>
      <sheetName val="Isolasi_Luar_Dalam4"/>
      <sheetName val="Isolasi_Luar4"/>
      <sheetName val="Kuantitas_&amp;_Harga3"/>
      <sheetName val="BQ_ARS3"/>
      <sheetName val="RAB_T-95_BK3"/>
      <sheetName val="GTS_I_PS3"/>
      <sheetName val="SUM_2003"/>
      <sheetName val="_Rencana_Vol_per_Section3"/>
      <sheetName val="D_1_73"/>
      <sheetName val="D_1_53"/>
      <sheetName val="D_2_33"/>
      <sheetName val="D_2_23"/>
      <sheetName val="D_&amp;_W_sizes3"/>
      <sheetName val="hrg-sat_pek3"/>
      <sheetName val="struktur_tdk_dipakai3"/>
      <sheetName val="rekap_ahs3"/>
      <sheetName val="Currency_Rate3"/>
      <sheetName val="Urai__Resap_pengikat3"/>
      <sheetName val="an__struktur3"/>
      <sheetName val="H__Satuan3"/>
      <sheetName val="AHS__Keg3"/>
      <sheetName val="01A-_RAB3"/>
      <sheetName val="dongia_(2)3"/>
      <sheetName val="THPDMoi__(2)3"/>
      <sheetName val="TONG_HOP_VL-NC3"/>
      <sheetName val="TONGKE3p_3"/>
      <sheetName val="TH_VL,_NC,_DDHT_Thanhphuoc3"/>
      <sheetName val="DON_GIA3"/>
      <sheetName val="t-h_HA_THE3"/>
      <sheetName val="CHITIET_VL-NC-TT_-1p3"/>
      <sheetName val="TONG_HOP_VL-NC_TT3"/>
      <sheetName val="TH_XL3"/>
      <sheetName val="CHITIET_VL-NC3"/>
      <sheetName val="CHITIET_VL-NC-TT-3p3"/>
      <sheetName val="KPVC-BD_3"/>
      <sheetName val="Bahan_upah3"/>
      <sheetName val="On_Time3"/>
      <sheetName val="Eta-maxC_Lager3"/>
      <sheetName val="6_Felder_-_Md3"/>
      <sheetName val="AG25_inner_maxQ-Truck3"/>
      <sheetName val="6_Felder_-_maxQ3"/>
      <sheetName val="RAB_KapukII3"/>
      <sheetName val="Memb_Schd3"/>
      <sheetName val="Rekap_Direct_Cost3"/>
      <sheetName val="INPUT_DATAS3"/>
      <sheetName val="플랜트_설치3"/>
      <sheetName val="TABEL_BAJA3"/>
      <sheetName val="GLP's_and_PSPC's4"/>
      <sheetName val="Internal_Summary3"/>
      <sheetName val="BS_pricing4"/>
      <sheetName val="Project_Summary4"/>
      <sheetName val="Alloc_13"/>
      <sheetName val="BER_CAL3"/>
      <sheetName val="Problem_Class4"/>
      <sheetName val="AC_unit3"/>
      <sheetName val="EL_acc3"/>
      <sheetName val="EL_lamp3"/>
      <sheetName val="EL_outlet3"/>
      <sheetName val="Chiller_acc3"/>
      <sheetName val="Pipa_PL3"/>
      <sheetName val="PK_acc3"/>
      <sheetName val="PL_acc3"/>
      <sheetName val="PK_valve3"/>
      <sheetName val="PL_valve3"/>
      <sheetName val="AC_valve3"/>
      <sheetName val="PK_pipe3"/>
      <sheetName val="EL_kabel3"/>
      <sheetName val="AC_power3"/>
      <sheetName val="EL_tray3"/>
      <sheetName val="PL_power3"/>
      <sheetName val="PL_unit3"/>
      <sheetName val="PK_unit3"/>
      <sheetName val="EL_arde3"/>
      <sheetName val="Meth_3"/>
      <sheetName val="TYPE_A3"/>
      <sheetName val="TYPE_B3"/>
      <sheetName val="TYPE_C3"/>
      <sheetName val="TYPE_D3"/>
      <sheetName val="BOR_PILE3"/>
      <sheetName val="BASEMENT_PELATARAN3"/>
      <sheetName val="SIRKULASI,_PELATARAN,_EKSTERNA3"/>
      <sheetName val="JARINGAN_AIR_BERSIH3"/>
      <sheetName val="JARINGAN_LISTRIK3"/>
      <sheetName val="JARINGAN_TELEPHON3"/>
      <sheetName val="REKAP_ME3"/>
      <sheetName val="TYPIKAL_UNIT3"/>
      <sheetName val="Harga_Dasar3"/>
      <sheetName val="Basic_Price3"/>
      <sheetName val="RAB_PRO3"/>
      <sheetName val="AnalisaSIPIL_RIIL3"/>
      <sheetName val="Perm__Test3"/>
      <sheetName val="Galian_13"/>
      <sheetName val="uraian_analisa3"/>
      <sheetName val="DATA_PROYEK3"/>
      <sheetName val="RBP-_23"/>
      <sheetName val="REKAP_TOTAL3"/>
      <sheetName val="REKAP_STR3"/>
      <sheetName val="REKAP_UNIT3"/>
      <sheetName val="D_3_1_Dinding3"/>
      <sheetName val="H_S_D3"/>
      <sheetName val="hARGA_SAT3"/>
      <sheetName val="BARU-4_3"/>
      <sheetName val="REF_ONLY3"/>
      <sheetName val="Analisa_Upah_&amp;_Bahan_Plum3"/>
      <sheetName val="CPO_16-9-TID_3"/>
      <sheetName val="REKAP_A_BESAR3"/>
      <sheetName val="DIV_1"/>
      <sheetName val="DIV_2"/>
      <sheetName val="DIV_2a"/>
      <sheetName val="DIV_2a_(2)"/>
      <sheetName val="DIV_2a_BET"/>
      <sheetName val="DIV_2a_TUL"/>
      <sheetName val="DIV_2b"/>
      <sheetName val="DIV_2b_(2)"/>
      <sheetName val="DIV_2c"/>
      <sheetName val="DIV_2d"/>
      <sheetName val="DIV_3"/>
      <sheetName val="DIV_5"/>
      <sheetName val="DIV_6"/>
      <sheetName val="DIV_8"/>
      <sheetName val="DIV_8_a"/>
      <sheetName val="DIV_9"/>
      <sheetName val="Gudang_non_AC-AC_Struktur"/>
      <sheetName val="Cover_Daf_2"/>
      <sheetName val="BOQ_CBM"/>
      <sheetName val="D___W_sizes"/>
      <sheetName val="Ana_Fin"/>
      <sheetName val="An_Arsitektur"/>
      <sheetName val="An_Struktur"/>
      <sheetName val="9_PEK-HARIAN"/>
      <sheetName val="2_3_5-Bsmt-Elc_(ADD)"/>
      <sheetName val="2_3_6-Bsmt-Fire"/>
      <sheetName val="3_3_1-Apt-Sanitary_(AD)"/>
      <sheetName val="3_3_2-Apt-Plb"/>
      <sheetName val="3_3_2-Apt-Plb_(ADD)"/>
      <sheetName val="3_3_3-Apt-AC"/>
      <sheetName val="3_3_5-Apt-Elc_(ADD)"/>
      <sheetName val="3_3_6-Apt-Fire"/>
      <sheetName val="6_1_Genset"/>
      <sheetName val="2_3_5-Bsmt-AC_(ADD)"/>
      <sheetName val="2_3_3-Bsmt-AC_(ADD)"/>
      <sheetName val="Bill_rekap"/>
      <sheetName val="Bill_of_Qty"/>
      <sheetName val="Form_PKT"/>
      <sheetName val="Volume_(2)"/>
      <sheetName val="AT_2"/>
      <sheetName val="Mech__BQ"/>
      <sheetName val="Upah_"/>
      <sheetName val="Daftar_Harga"/>
      <sheetName val="Gal_tanah"/>
      <sheetName val="PROTECTION_"/>
      <sheetName val="DAF_HRG"/>
      <sheetName val="2__MVAC_R1"/>
      <sheetName val="S-curve_MKBC"/>
      <sheetName val="Material_Bangunan"/>
      <sheetName val="Analisa_Bang"/>
      <sheetName val="B__Arch"/>
      <sheetName val="SUM-PRO_(4)10"/>
      <sheetName val="SUM-PRO_(3)10"/>
      <sheetName val="SUM-PRO_(2)10"/>
      <sheetName val="SEX_(4)10"/>
      <sheetName val="SEX_(3)10"/>
      <sheetName val="SEX_(2)10"/>
      <sheetName val="B_-_Norelec10"/>
      <sheetName val="Unit_Rate9"/>
      <sheetName val="Cover_Daf-28"/>
      <sheetName val="Fill_this_out_first___17"/>
      <sheetName val="Cash_Flow_bulanan8"/>
      <sheetName val="Daftar_Upah8"/>
      <sheetName val="H_Satuan8"/>
      <sheetName val="Bill_of_Qty_MEP8"/>
      <sheetName val="RAB_AR&amp;STR8"/>
      <sheetName val="4-Basic_Price8"/>
      <sheetName val="PRD_01-78"/>
      <sheetName val="PRD_01-88"/>
      <sheetName val="PRD_01-98"/>
      <sheetName val="PRD_01-108"/>
      <sheetName val="PRD_01-118"/>
      <sheetName val="PRD_01-38"/>
      <sheetName val="PRD_01-48"/>
      <sheetName val="HRG_BHN8"/>
      <sheetName val="HARGA_MATERIAL8"/>
      <sheetName val="Analisa_STR8"/>
      <sheetName val="Fill_this_out_first___18"/>
      <sheetName val="Tabel_Berat8"/>
      <sheetName val="JKT_(2)8"/>
      <sheetName val="HB_5"/>
      <sheetName val="DAFTAR_74"/>
      <sheetName val="Isolasi_Luar_Dalam5"/>
      <sheetName val="Isolasi_Luar5"/>
      <sheetName val="Kuantitas_&amp;_Harga4"/>
      <sheetName val="BQ_ARS4"/>
      <sheetName val="RAB_T-95_BK4"/>
      <sheetName val="GTS_I_PS4"/>
      <sheetName val="SUM_2004"/>
      <sheetName val="_Rencana_Vol_per_Section4"/>
      <sheetName val="D_1_74"/>
      <sheetName val="D_1_54"/>
      <sheetName val="D_2_34"/>
      <sheetName val="D_2_24"/>
      <sheetName val="D_&amp;_W_sizes4"/>
      <sheetName val="hrg-sat_pek4"/>
      <sheetName val="struktur_tdk_dipakai4"/>
      <sheetName val="rekap_ahs4"/>
      <sheetName val="Currency_Rate4"/>
      <sheetName val="Urai__Resap_pengikat4"/>
      <sheetName val="an__struktur4"/>
      <sheetName val="H__Satuan4"/>
      <sheetName val="AHS__Keg4"/>
      <sheetName val="01A-_RAB4"/>
      <sheetName val="dongia_(2)4"/>
      <sheetName val="THPDMoi__(2)4"/>
      <sheetName val="TONG_HOP_VL-NC4"/>
      <sheetName val="TONGKE3p_4"/>
      <sheetName val="TH_VL,_NC,_DDHT_Thanhphuoc4"/>
      <sheetName val="DON_GIA4"/>
      <sheetName val="t-h_HA_THE4"/>
      <sheetName val="CHITIET_VL-NC-TT_-1p4"/>
      <sheetName val="TONG_HOP_VL-NC_TT4"/>
      <sheetName val="TH_XL4"/>
      <sheetName val="CHITIET_VL-NC4"/>
      <sheetName val="CHITIET_VL-NC-TT-3p4"/>
      <sheetName val="KPVC-BD_4"/>
      <sheetName val="Bahan_upah4"/>
      <sheetName val="On_Time4"/>
      <sheetName val="Eta-maxC_Lager4"/>
      <sheetName val="6_Felder_-_Md4"/>
      <sheetName val="AG25_inner_maxQ-Truck4"/>
      <sheetName val="6_Felder_-_maxQ4"/>
      <sheetName val="RAB_KapukII4"/>
      <sheetName val="Memb_Schd4"/>
      <sheetName val="Rekap_Direct_Cost4"/>
      <sheetName val="INPUT_DATAS4"/>
      <sheetName val="플랜트_설치4"/>
      <sheetName val="TABEL_BAJA4"/>
      <sheetName val="GLP's_and_PSPC's5"/>
      <sheetName val="Internal_Summary4"/>
      <sheetName val="BS_pricing5"/>
      <sheetName val="Project_Summary5"/>
      <sheetName val="Alloc_14"/>
      <sheetName val="BER_CAL4"/>
      <sheetName val="Problem_Class5"/>
      <sheetName val="AC_unit4"/>
      <sheetName val="EL_acc4"/>
      <sheetName val="EL_lamp4"/>
      <sheetName val="EL_outlet4"/>
      <sheetName val="Chiller_acc4"/>
      <sheetName val="Pipa_PL4"/>
      <sheetName val="PK_acc4"/>
      <sheetName val="PL_acc4"/>
      <sheetName val="PK_valve4"/>
      <sheetName val="PL_valve4"/>
      <sheetName val="AC_valve4"/>
      <sheetName val="PK_pipe4"/>
      <sheetName val="EL_kabel4"/>
      <sheetName val="AC_power4"/>
      <sheetName val="EL_tray4"/>
      <sheetName val="PL_power4"/>
      <sheetName val="PL_unit4"/>
      <sheetName val="PK_unit4"/>
      <sheetName val="EL_arde4"/>
      <sheetName val="Meth_4"/>
      <sheetName val="TYPE_A4"/>
      <sheetName val="TYPE_B4"/>
      <sheetName val="TYPE_C4"/>
      <sheetName val="TYPE_D4"/>
      <sheetName val="BOR_PILE4"/>
      <sheetName val="BASEMENT_PELATARAN4"/>
      <sheetName val="SIRKULASI,_PELATARAN,_EKSTERNA4"/>
      <sheetName val="JARINGAN_AIR_BERSIH4"/>
      <sheetName val="JARINGAN_LISTRIK4"/>
      <sheetName val="JARINGAN_TELEPHON4"/>
      <sheetName val="REKAP_ME4"/>
      <sheetName val="TYPIKAL_UNIT4"/>
      <sheetName val="Harga_Dasar4"/>
      <sheetName val="Basic_Price4"/>
      <sheetName val="RAB_PRO4"/>
      <sheetName val="AnalisaSIPIL_RIIL4"/>
      <sheetName val="Perm__Test4"/>
      <sheetName val="Galian_14"/>
      <sheetName val="uraian_analisa4"/>
      <sheetName val="DATA_PROYEK4"/>
      <sheetName val="RBP-_24"/>
      <sheetName val="REKAP_TOTAL4"/>
      <sheetName val="REKAP_STR4"/>
      <sheetName val="REKAP_UNIT4"/>
      <sheetName val="D_3_1_Dinding4"/>
      <sheetName val="H_S_D4"/>
      <sheetName val="Hrg_Sat1"/>
      <sheetName val="hARGA_SAT4"/>
      <sheetName val="BARU-4_4"/>
      <sheetName val="REF_ONLY4"/>
      <sheetName val="Analisa_Upah_&amp;_Bahan_Plum4"/>
      <sheetName val="SUB_TOTAL_1"/>
      <sheetName val="Daf_Pekerjaan1"/>
      <sheetName val="ocean_voyage1"/>
      <sheetName val="tb__besi1"/>
      <sheetName val="CPO_16-9-TID_4"/>
      <sheetName val="REKAP_A_BESAR4"/>
      <sheetName val="Ahs_21"/>
      <sheetName val="Ahs_11"/>
      <sheetName val="Rekap_Addendum1"/>
      <sheetName val="BQ_Dudukan_Fascade_OT_KC1"/>
      <sheetName val="ANALISA_HARGA_SATUAN1"/>
      <sheetName val="ah_sanitary3"/>
      <sheetName val="Analisa_Alat3"/>
      <sheetName val="DIV_11"/>
      <sheetName val="DIV_21"/>
      <sheetName val="DIV_2a1"/>
      <sheetName val="DIV_2a_(2)1"/>
      <sheetName val="DIV_2a_BET1"/>
      <sheetName val="DIV_2a_TUL1"/>
      <sheetName val="DIV_2b1"/>
      <sheetName val="DIV_2b_(2)1"/>
      <sheetName val="DIV_2c1"/>
      <sheetName val="DIV_2d1"/>
      <sheetName val="DIV_31"/>
      <sheetName val="DIV_51"/>
      <sheetName val="DIV_61"/>
      <sheetName val="DIV_81"/>
      <sheetName val="DIV_8_a1"/>
      <sheetName val="DIV_91"/>
      <sheetName val="Gudang_non_AC-AC_Struktur1"/>
      <sheetName val="rab_j173"/>
      <sheetName val="Cover_Daf_21"/>
      <sheetName val="BOQ_CBM1"/>
      <sheetName val="D___W_sizes1"/>
      <sheetName val="Ana_Fin1"/>
      <sheetName val="PRICE_(2)1"/>
      <sheetName val="An_Arsitektur1"/>
      <sheetName val="An_Struktur1"/>
      <sheetName val="9_PEK-HARIAN1"/>
      <sheetName val="2_3_5-Bsmt-Elc_(ADD)1"/>
      <sheetName val="2_3_6-Bsmt-Fire1"/>
      <sheetName val="3_3_1-Apt-Sanitary_(AD)1"/>
      <sheetName val="3_3_2-Apt-Plb1"/>
      <sheetName val="3_3_2-Apt-Plb_(ADD)1"/>
      <sheetName val="3_3_3-Apt-AC1"/>
      <sheetName val="3_3_5-Apt-Elc_(ADD)1"/>
      <sheetName val="3_3_6-Apt-Fire1"/>
      <sheetName val="6_1_Genset1"/>
      <sheetName val="2_3_5-Bsmt-AC_(ADD)1"/>
      <sheetName val="2_3_3-Bsmt-AC_(ADD)1"/>
      <sheetName val="Bill_rekap1"/>
      <sheetName val="Bill_of_Qty1"/>
      <sheetName val="Form_PKT1"/>
      <sheetName val="Volume_(2)1"/>
      <sheetName val="AT_21"/>
      <sheetName val="Mech__BQ1"/>
      <sheetName val="Upah_1"/>
      <sheetName val="Daftar_Harga1"/>
      <sheetName val="harga_dasar_T-M-A1"/>
      <sheetName val="Anls_teknis1"/>
      <sheetName val="Gal_tanah1"/>
      <sheetName val="PROTECTION_1"/>
      <sheetName val="DAF_HRG1"/>
      <sheetName val="2__MVAC_R11"/>
      <sheetName val="S-curve_MKBC1"/>
      <sheetName val="Material_Bangunan1"/>
      <sheetName val="Analisa_Bang1"/>
      <sheetName val="B__Arch1"/>
      <sheetName val="Eq. Mobilization"/>
      <sheetName val="Harga Bahan"/>
      <sheetName val="SNI"/>
      <sheetName val="SNI STRUKTUR"/>
      <sheetName val="Volume"/>
      <sheetName val="10"/>
      <sheetName val="5"/>
      <sheetName val="Scurty"/>
      <sheetName val="Power House"/>
      <sheetName val="BOOsTER PUMP"/>
      <sheetName val="3-DIV3"/>
      <sheetName val="3-DIV5"/>
      <sheetName val="DHS_AC"/>
      <sheetName val="Spec_ME"/>
      <sheetName val="Harga_Bahan"/>
      <sheetName val="SNI_STRUKTUR"/>
      <sheetName val="Sat_Bah_&amp;_Up"/>
      <sheetName val="PO_"/>
      <sheetName val="TABEL_ORDER"/>
      <sheetName val="TABEL_BOOK"/>
      <sheetName val="Balok_L_2"/>
      <sheetName val="SIRKULASI,_PELATAR廛ഀ쮚Ԁ퀀"/>
      <sheetName val="대비표"/>
      <sheetName val="daywork- Tham khao"/>
      <sheetName val="03 Detailed"/>
      <sheetName val="01 Bid Price summary"/>
      <sheetName val="XL4Poppy"/>
      <sheetName val="Fire Fighting"/>
      <sheetName val="TTDZ22"/>
      <sheetName val="LNPB-2"/>
      <sheetName val="RBP1"/>
      <sheetName val="bd"/>
      <sheetName val="keb_alat"/>
      <sheetName val="biaMAT"/>
      <sheetName val="biaSUB"/>
      <sheetName val="biatng"/>
      <sheetName val="BL"/>
      <sheetName val="BTL"/>
      <sheetName val="gaji"/>
      <sheetName val="hardas"/>
      <sheetName val="jadual bobot"/>
      <sheetName val="keb_mat"/>
      <sheetName val="keb_tng"/>
      <sheetName val="JANGAN HAPUS"/>
      <sheetName val="Budget"/>
      <sheetName val="RekapSubCont"/>
      <sheetName val="Scedule"/>
      <sheetName val="Summary "/>
      <sheetName val="KOL 50 X 125"/>
      <sheetName val="L I C O 50 x 50"/>
      <sheetName val="KOL D 1200"/>
      <sheetName val="KOL 65 x 65"/>
      <sheetName val="BLK tower (lt 1)"/>
      <sheetName val="BLK tower (lt 1) add (2)"/>
      <sheetName val="BLK tower (lt 2)"/>
      <sheetName val="BLK tower (lt 2) add"/>
      <sheetName val="BLK lt base (ball rom)"/>
      <sheetName val="SLB Balroom"/>
      <sheetName val="SLB (2 3) tower"/>
      <sheetName val="SLB"/>
      <sheetName val="WAll"/>
      <sheetName val="pd8"/>
      <sheetName val="KOL_K3"/>
      <sheetName val="PERI UP_ok"/>
      <sheetName val="PERI UP TANGGA"/>
      <sheetName val="HANDSET_ok"/>
      <sheetName val="CLAMBING"/>
      <sheetName val="BEAM&amp;SLAB_ok"/>
      <sheetName val="LIST"/>
      <sheetName val="SCF LT 1"/>
      <sheetName val="SCF LT 1~3"/>
      <sheetName val="Tabel-tabel"/>
      <sheetName val="Cash Flow _2_"/>
      <sheetName val="合成単価作成・-BLDG"/>
      <sheetName val="VL,NC,MTC"/>
      <sheetName val="MTO REV.2(ARMOR)"/>
      <sheetName val="PNT-QUOT-#3"/>
      <sheetName val="COAT&amp;WRAP-QIOT-#3"/>
      <sheetName val="2"/>
      <sheetName val="TBO"/>
      <sheetName val="Breadown-Nop"/>
      <sheetName val="Boq-civil"/>
      <sheetName val="Urugan Pasir"/>
      <sheetName val="Vibro_Roller"/>
      <sheetName val="GKP"/>
      <sheetName val="MASTER BAHAN ME"/>
      <sheetName val="Additional"/>
      <sheetName val="NP (2)"/>
      <sheetName val="Elektrikal"/>
      <sheetName val="JAN2002"/>
      <sheetName val="jadw"/>
      <sheetName val="Mobilisasi"/>
      <sheetName val="ANALIS2"/>
      <sheetName val="ANALISAGATE"/>
      <sheetName val="D-3"/>
      <sheetName val="komponen"/>
      <sheetName val="Anls"/>
      <sheetName val="HSAT"/>
      <sheetName val="Trading Statement"/>
      <sheetName val="S"/>
      <sheetName val="Mob"/>
      <sheetName val="D7"/>
      <sheetName val="Konfirm"/>
      <sheetName val="Analis Kusen okk"/>
      <sheetName val="HRG BAHAN &amp; UPAH okk"/>
      <sheetName val="PNT"/>
      <sheetName val="upah_borong"/>
      <sheetName val="satuan_pek"/>
      <sheetName val="Akun Pajak"/>
      <sheetName val="SIRKULASI, PELATAR_xdcdd_廛"/>
      <sheetName val="Peralatan (2)"/>
      <sheetName val="Rekap "/>
      <sheetName val="Transfer Master"/>
      <sheetName val="Transfer"/>
      <sheetName val="K3-Gaji Kontrak"/>
      <sheetName val="Gaji Kontrak"/>
      <sheetName val="K3-Honor"/>
      <sheetName val="Kwitansi Honor"/>
      <sheetName val="Statprod gab"/>
      <sheetName val="Rupiah"/>
      <sheetName val="HK&amp;Mat"/>
      <sheetName val="Hargamat"/>
      <sheetName val="daftar upah,bahan,alat"/>
      <sheetName val="Fin-model"/>
      <sheetName val="JSiar"/>
      <sheetName val="3-DIV10"/>
      <sheetName val="3-DIV8"/>
      <sheetName val="pemel-rutin"/>
      <sheetName val="3-DIV2"/>
      <sheetName val="3-DIV6"/>
      <sheetName val="3-DIV7"/>
      <sheetName val="Py.Schedule"/>
      <sheetName val="Rekap_"/>
      <sheetName val="Transfer_Master"/>
      <sheetName val="K3-Gaji_Kontrak"/>
      <sheetName val="Gaji_Kontrak"/>
      <sheetName val="Kwitansi_Honor"/>
      <sheetName val="Basic_P"/>
      <sheetName val="Harga_Sat_Dasar"/>
      <sheetName val="Statprod_gab"/>
      <sheetName val="Act_Bgdt"/>
      <sheetName val="MA"/>
      <sheetName val="REKAP MEP GD.I"/>
      <sheetName val="RAB MEP GD.I"/>
      <sheetName val="REKAP MEP GD.K"/>
      <sheetName val="RAB MEP GD.K"/>
      <sheetName val="PIK_QUO"/>
      <sheetName val="Agregat Halus &amp; Kasar"/>
      <sheetName val="detail"/>
      <sheetName val="DOORWINDOW"/>
      <sheetName val="DETAIL 1"/>
      <sheetName val="FORM X COST"/>
      <sheetName val="IPL_SCHEDULE"/>
      <sheetName val="Diffuser, Grille R1"/>
      <sheetName val="FAN"/>
      <sheetName val="Cash2"/>
      <sheetName val="Z"/>
      <sheetName val="Fill_this_out_firstìÁ "/>
      <sheetName val="_x0000_Â8B_x0000__x0000__x0000__x0000__x0000__x0000__x0000__x0000__x0000_6"/>
      <sheetName val="숯䈸숀䈶ༀ_x0000_ༀ_x0000_Ā_x0000_䐀ሑℰ_x0004_℀_x0004_Ā_x0000__x0000__x0000__x0000__x0000_㈀ 저䈺ᵡ숯䈸숀"/>
      <sheetName val="Earthwork"/>
      <sheetName val="FitOutConfCent@¥"/>
      <sheetName val="FitOutConfCent_x0003_"/>
      <sheetName val="H-BHN"/>
      <sheetName val="5.EMT1-MASTER SCH S_curve (r.1)"/>
      <sheetName val="Peralatan"/>
      <sheetName val="Electrikal"/>
      <sheetName val="Elektronik"/>
      <sheetName val="Item Kompensasi"/>
      <sheetName val="UPAH &amp; BHN ARS"/>
      <sheetName val="AHS ARS"/>
      <sheetName val="Embank"/>
      <sheetName val="Lamp_V"/>
      <sheetName val="HS-2"/>
      <sheetName val="21"/>
      <sheetName val="GRAND REKAP"/>
      <sheetName val="Analisa Harga"/>
      <sheetName val="Listrik"/>
      <sheetName val="analis standar(20m)"/>
      <sheetName val="ANAL BETON"/>
      <sheetName val="analis standar(8m)"/>
      <sheetName val="DAF-3"/>
      <sheetName val="Public Area"/>
      <sheetName val="data_dci"/>
      <sheetName val="data_mci"/>
      <sheetName val="Main"/>
      <sheetName val="DRUM"/>
      <sheetName val="UP_an"/>
      <sheetName val="Hrg.Sat"/>
      <sheetName val="NC"/>
      <sheetName val="A6"/>
      <sheetName val="2-resume"/>
      <sheetName val="van khuon"/>
      <sheetName val="K.6DEPOSIT"/>
      <sheetName val="tuong"/>
      <sheetName val="Har-mat"/>
      <sheetName val="GiaVL"/>
      <sheetName val="gVL"/>
      <sheetName val="KLHT"/>
      <sheetName val="Master Edit"/>
      <sheetName val="DB MTC SKJ "/>
      <sheetName val="ANALISA railing"/>
      <sheetName val="ANSAT"/>
      <sheetName val="SPJ"/>
      <sheetName val="OP. ALAT"/>
      <sheetName val="OP. PERJAM"/>
      <sheetName val="B. PERSONIL"/>
      <sheetName val="KAN. LOKAL"/>
      <sheetName val="ct"/>
      <sheetName val="Jadwal"/>
      <sheetName val="CAB 2"/>
      <sheetName val="AnlSpek"/>
      <sheetName val="KH-Q1,Q2,01"/>
      <sheetName val="BQ Detail"/>
      <sheetName val="UPH,BHN,ALT"/>
      <sheetName val="Fill_this_out_firstìÁ_x0009_"/>
      <sheetName val="숯䈸숀䈶ༀ_x0000_ༀ_x0000_Ā_x0000_䐀ሑℰ_x0004_℀_x0004_Ā_x0000__x0000__x0000__x0000__x0000_㈀_x0009_저䈺ᵡ숯䈸숀"/>
      <sheetName val="SIRKULASI, PELATAR廛"/>
      <sheetName val="숯䈸숀䈶ༀ"/>
      <sheetName val="Cover1"/>
      <sheetName val="Analisa 2"/>
      <sheetName val="CATEGORY"/>
      <sheetName val="IN OUT"/>
      <sheetName val="H-Dasar"/>
      <sheetName val="Rekap Biaya"/>
      <sheetName val="uph"/>
      <sheetName val="Har Sat"/>
      <sheetName val="BONGKARAN"/>
      <sheetName val="STR-ARS OFFICE"/>
      <sheetName val="STR-ARS BAKHUM"/>
      <sheetName val="REKAP MEK BAKHUM"/>
      <sheetName val="1.MEKANIKAL DAKSINAPATI"/>
      <sheetName val="REKAP ELEKT BAKHUM"/>
      <sheetName val="2.ELEKTRIKAL DAKSINAPATI"/>
      <sheetName val="SAT_BHN"/>
      <sheetName val="bldg list"/>
      <sheetName val="SUM-PRO_(4)11"/>
      <sheetName val="SUM-PRO_(3)11"/>
      <sheetName val="SUM-PRO_(2)11"/>
      <sheetName val="SEX_(4)11"/>
      <sheetName val="SEX_(3)11"/>
      <sheetName val="SEX_(2)11"/>
      <sheetName val="B_-_Norelec11"/>
      <sheetName val="Unit_Rate10"/>
      <sheetName val="Cover_Daf-29"/>
      <sheetName val="Fill_this_out_first___19"/>
      <sheetName val="Cash_Flow_bulanan9"/>
      <sheetName val="Daftar_Upah9"/>
      <sheetName val="H_Satuan9"/>
      <sheetName val="Bill_of_Qty_MEP9"/>
      <sheetName val="RAB_AR&amp;STR9"/>
      <sheetName val="4-Basic_Price9"/>
      <sheetName val="PRD_01-79"/>
      <sheetName val="PRD_01-89"/>
      <sheetName val="PRD_01-99"/>
      <sheetName val="PRD_01-109"/>
      <sheetName val="PRD_01-119"/>
      <sheetName val="PRD_01-39"/>
      <sheetName val="PRD_01-49"/>
      <sheetName val="HRG_BHN9"/>
      <sheetName val="HARGA_MATERIAL9"/>
      <sheetName val="Analisa_STR9"/>
      <sheetName val="Fill_this_out_first___20"/>
      <sheetName val="Tabel_Berat9"/>
      <sheetName val="JKT_(2)9"/>
      <sheetName val="HB_6"/>
      <sheetName val="DAFTAR_75"/>
      <sheetName val="Isolasi_Luar_Dalam6"/>
      <sheetName val="Isolasi_Luar6"/>
      <sheetName val="Kuantitas_&amp;_Harga5"/>
      <sheetName val="BQ_ARS5"/>
      <sheetName val="RAB_T-95_BK5"/>
      <sheetName val="GTS_I_PS5"/>
      <sheetName val="SUM_2005"/>
      <sheetName val="_Rencana_Vol_per_Section5"/>
      <sheetName val="D_1_75"/>
      <sheetName val="D_1_55"/>
      <sheetName val="D_2_35"/>
      <sheetName val="D_2_25"/>
      <sheetName val="D_&amp;_W_sizes5"/>
      <sheetName val="hrg-sat_pek5"/>
      <sheetName val="struktur_tdk_dipakai5"/>
      <sheetName val="rekap_ahs5"/>
      <sheetName val="Currency_Rate5"/>
      <sheetName val="Urai__Resap_pengikat5"/>
      <sheetName val="an__struktur5"/>
      <sheetName val="H__Satuan5"/>
      <sheetName val="AHS__Keg5"/>
      <sheetName val="01A-_RAB5"/>
      <sheetName val="dongia_(2)5"/>
      <sheetName val="THPDMoi__(2)5"/>
      <sheetName val="TONG_HOP_VL-NC5"/>
      <sheetName val="TONGKE3p_5"/>
      <sheetName val="TH_VL,_NC,_DDHT_Thanhphuoc5"/>
      <sheetName val="DON_GIA5"/>
      <sheetName val="t-h_HA_THE5"/>
      <sheetName val="CHITIET_VL-NC-TT_-1p5"/>
      <sheetName val="TONG_HOP_VL-NC_TT5"/>
      <sheetName val="TH_XL5"/>
      <sheetName val="CHITIET_VL-NC5"/>
      <sheetName val="CHITIET_VL-NC-TT-3p5"/>
      <sheetName val="KPVC-BD_5"/>
      <sheetName val="Bahan_upah5"/>
      <sheetName val="On_Time5"/>
      <sheetName val="Eta-maxC_Lager5"/>
      <sheetName val="6_Felder_-_Md5"/>
      <sheetName val="AG25_inner_maxQ-Truck5"/>
      <sheetName val="6_Felder_-_maxQ5"/>
      <sheetName val="RAB_KapukII5"/>
      <sheetName val="Memb_Schd5"/>
      <sheetName val="Rekap_Direct_Cost5"/>
      <sheetName val="INPUT_DATAS5"/>
      <sheetName val="플랜트_설치5"/>
      <sheetName val="TABEL_BAJA5"/>
      <sheetName val="GLP's_and_PSPC's6"/>
      <sheetName val="Internal_Summary5"/>
      <sheetName val="BS_pricing6"/>
      <sheetName val="Project_Summary6"/>
      <sheetName val="Alloc_15"/>
      <sheetName val="BER_CAL5"/>
      <sheetName val="Problem_Class6"/>
      <sheetName val="AC_unit5"/>
      <sheetName val="EL_acc5"/>
      <sheetName val="EL_lamp5"/>
      <sheetName val="EL_outlet5"/>
      <sheetName val="Chiller_acc5"/>
      <sheetName val="Pipa_PL5"/>
      <sheetName val="PK_acc5"/>
      <sheetName val="PL_acc5"/>
      <sheetName val="PK_valve5"/>
      <sheetName val="PL_valve5"/>
      <sheetName val="AC_valve5"/>
      <sheetName val="PK_pipe5"/>
      <sheetName val="EL_kabel5"/>
      <sheetName val="AC_power5"/>
      <sheetName val="EL_tray5"/>
      <sheetName val="PL_power5"/>
      <sheetName val="PL_unit5"/>
      <sheetName val="PK_unit5"/>
      <sheetName val="EL_arde5"/>
      <sheetName val="Meth_5"/>
      <sheetName val="TYPE_A5"/>
      <sheetName val="TYPE_B5"/>
      <sheetName val="TYPE_C5"/>
      <sheetName val="TYPE_D5"/>
      <sheetName val="BOR_PILE5"/>
      <sheetName val="BASEMENT_PELATARAN5"/>
      <sheetName val="SIRKULASI,_PELATARAN,_EKSTERNA5"/>
      <sheetName val="JARINGAN_AIR_BERSIH5"/>
      <sheetName val="JARINGAN_LISTRIK5"/>
      <sheetName val="JARINGAN_TELEPHON5"/>
      <sheetName val="REKAP_ME5"/>
      <sheetName val="TYPIKAL_UNIT5"/>
      <sheetName val="Harga_Dasar5"/>
      <sheetName val="Basic_Price5"/>
      <sheetName val="RAB_PRO5"/>
      <sheetName val="AnalisaSIPIL_RIIL5"/>
      <sheetName val="Perm__Test5"/>
      <sheetName val="Galian_15"/>
      <sheetName val="uraian_analisa5"/>
      <sheetName val="DATA_PROYEK5"/>
      <sheetName val="RBP-_25"/>
      <sheetName val="REKAP_TOTAL5"/>
      <sheetName val="REKAP_STR5"/>
      <sheetName val="REKAP_UNIT5"/>
      <sheetName val="D_3_1_Dinding5"/>
      <sheetName val="H_S_D5"/>
      <sheetName val="hARGA_SAT5"/>
      <sheetName val="BARU-4_5"/>
      <sheetName val="REF_ONLY5"/>
      <sheetName val="Analisa_Upah_&amp;_Bahan_Plum5"/>
      <sheetName val="SUB_TOTAL_2"/>
      <sheetName val="Daf_Pekerjaan2"/>
      <sheetName val="ocean_voyage2"/>
      <sheetName val="tb__besi2"/>
      <sheetName val="CPO_16-9-TID_5"/>
      <sheetName val="REKAP_A_BESAR5"/>
      <sheetName val="Ahs_22"/>
      <sheetName val="Ahs_12"/>
      <sheetName val="Rekap_Addendum2"/>
      <sheetName val="BQ_Dudukan_Fascade_OT_KC2"/>
      <sheetName val="ANALISA_HARGA_SATUAN2"/>
      <sheetName val="ah_sanitary4"/>
      <sheetName val="Analisa_Alat4"/>
      <sheetName val="DIV_12"/>
      <sheetName val="DIV_22"/>
      <sheetName val="DIV_2a2"/>
      <sheetName val="DIV_2a_(2)2"/>
      <sheetName val="DIV_2a_BET2"/>
      <sheetName val="DIV_2a_TUL2"/>
      <sheetName val="DIV_2b2"/>
      <sheetName val="DIV_2b_(2)2"/>
      <sheetName val="DIV_2c2"/>
      <sheetName val="DIV_2d2"/>
      <sheetName val="DIV_32"/>
      <sheetName val="DIV_52"/>
      <sheetName val="DIV_62"/>
      <sheetName val="DIV_82"/>
      <sheetName val="DIV_8_a2"/>
      <sheetName val="DIV_92"/>
      <sheetName val="Gudang_non_AC-AC_Struktur2"/>
      <sheetName val="rab_j174"/>
      <sheetName val="Cover_Daf_22"/>
      <sheetName val="BOQ_CBM2"/>
      <sheetName val="D___W_sizes2"/>
      <sheetName val="Ana_Fin2"/>
      <sheetName val="PRICE_(2)2"/>
      <sheetName val="An_Arsitektur2"/>
      <sheetName val="An_Struktur2"/>
      <sheetName val="9_PEK-HARIAN2"/>
      <sheetName val="2_3_5-Bsmt-Elc_(ADD)2"/>
      <sheetName val="2_3_6-Bsmt-Fire2"/>
      <sheetName val="3_3_1-Apt-Sanitary_(AD)2"/>
      <sheetName val="3_3_2-Apt-Plb2"/>
      <sheetName val="3_3_2-Apt-Plb_(ADD)2"/>
      <sheetName val="3_3_3-Apt-AC2"/>
      <sheetName val="3_3_5-Apt-Elc_(ADD)2"/>
      <sheetName val="3_3_6-Apt-Fire2"/>
      <sheetName val="6_1_Genset2"/>
      <sheetName val="2_3_5-Bsmt-AC_(ADD)2"/>
      <sheetName val="2_3_3-Bsmt-AC_(ADD)2"/>
      <sheetName val="Bill_rekap2"/>
      <sheetName val="Bill_of_Qty2"/>
      <sheetName val="Form_PKT2"/>
      <sheetName val="Volume_(2)2"/>
      <sheetName val="AT_22"/>
      <sheetName val="Mech__BQ2"/>
      <sheetName val="Upah_2"/>
      <sheetName val="Daftar_Harga2"/>
      <sheetName val="harga_dasar_T-M-A2"/>
      <sheetName val="Anls_teknis2"/>
      <sheetName val="Gal_tanah2"/>
      <sheetName val="PROTECTION_2"/>
      <sheetName val="DAF_HRG2"/>
      <sheetName val="2__MVAC_R12"/>
      <sheetName val="S-curve_MKBC2"/>
      <sheetName val="Material_Bangunan2"/>
      <sheetName val="Analisa_Bang2"/>
      <sheetName val="B__Arch2"/>
      <sheetName val="Compressor_Air_Blow_Cleaning"/>
      <sheetName val="Penawaran"/>
      <sheetName val="CH-RANC"/>
      <sheetName val="BQ Banding "/>
      <sheetName val="VERSI-PP"/>
      <sheetName val="RBP-1"/>
      <sheetName val="Des"/>
      <sheetName val="Connections"/>
      <sheetName val="DWTables"/>
      <sheetName val="DivV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P7" t="str">
            <v xml:space="preserve">B U D G E T A R Y 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 refreshError="1"/>
      <sheetData sheetId="797" refreshError="1"/>
      <sheetData sheetId="798" refreshError="1"/>
      <sheetData sheetId="799"/>
      <sheetData sheetId="800"/>
      <sheetData sheetId="80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/>
      <sheetData sheetId="906"/>
      <sheetData sheetId="907">
        <row r="7">
          <cell r="P7">
            <v>0</v>
          </cell>
        </row>
      </sheetData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>
        <row r="7">
          <cell r="P7">
            <v>0</v>
          </cell>
        </row>
      </sheetData>
      <sheetData sheetId="925">
        <row r="7">
          <cell r="P7">
            <v>0</v>
          </cell>
        </row>
      </sheetData>
      <sheetData sheetId="926">
        <row r="7">
          <cell r="P7">
            <v>0</v>
          </cell>
        </row>
      </sheetData>
      <sheetData sheetId="927">
        <row r="7">
          <cell r="P7">
            <v>0</v>
          </cell>
        </row>
      </sheetData>
      <sheetData sheetId="928">
        <row r="7">
          <cell r="P7">
            <v>0</v>
          </cell>
        </row>
      </sheetData>
      <sheetData sheetId="929">
        <row r="7">
          <cell r="P7">
            <v>0</v>
          </cell>
        </row>
      </sheetData>
      <sheetData sheetId="930"/>
      <sheetData sheetId="931">
        <row r="7">
          <cell r="P7">
            <v>0</v>
          </cell>
        </row>
      </sheetData>
      <sheetData sheetId="932">
        <row r="7">
          <cell r="P7">
            <v>0</v>
          </cell>
        </row>
      </sheetData>
      <sheetData sheetId="933"/>
      <sheetData sheetId="934">
        <row r="7">
          <cell r="P7">
            <v>0</v>
          </cell>
        </row>
      </sheetData>
      <sheetData sheetId="935"/>
      <sheetData sheetId="936"/>
      <sheetData sheetId="937"/>
      <sheetData sheetId="938"/>
      <sheetData sheetId="939">
        <row r="7">
          <cell r="P7">
            <v>0</v>
          </cell>
        </row>
      </sheetData>
      <sheetData sheetId="940">
        <row r="7">
          <cell r="P7">
            <v>0</v>
          </cell>
        </row>
      </sheetData>
      <sheetData sheetId="941"/>
      <sheetData sheetId="942">
        <row r="7">
          <cell r="P7">
            <v>0</v>
          </cell>
        </row>
      </sheetData>
      <sheetData sheetId="943"/>
      <sheetData sheetId="944">
        <row r="7">
          <cell r="P7">
            <v>0</v>
          </cell>
        </row>
      </sheetData>
      <sheetData sheetId="945"/>
      <sheetData sheetId="946">
        <row r="7">
          <cell r="P7">
            <v>0</v>
          </cell>
        </row>
      </sheetData>
      <sheetData sheetId="947">
        <row r="7">
          <cell r="P7">
            <v>0</v>
          </cell>
        </row>
      </sheetData>
      <sheetData sheetId="948"/>
      <sheetData sheetId="949"/>
      <sheetData sheetId="950" refreshError="1"/>
      <sheetData sheetId="951" refreshError="1"/>
      <sheetData sheetId="952"/>
      <sheetData sheetId="953"/>
      <sheetData sheetId="954"/>
      <sheetData sheetId="955">
        <row r="7">
          <cell r="P7">
            <v>0</v>
          </cell>
        </row>
      </sheetData>
      <sheetData sheetId="956"/>
      <sheetData sheetId="957"/>
      <sheetData sheetId="958">
        <row r="7">
          <cell r="P7">
            <v>0</v>
          </cell>
        </row>
      </sheetData>
      <sheetData sheetId="959">
        <row r="7">
          <cell r="P7">
            <v>0</v>
          </cell>
        </row>
      </sheetData>
      <sheetData sheetId="960">
        <row r="7">
          <cell r="P7">
            <v>0</v>
          </cell>
        </row>
      </sheetData>
      <sheetData sheetId="961">
        <row r="7">
          <cell r="P7">
            <v>0</v>
          </cell>
        </row>
      </sheetData>
      <sheetData sheetId="962">
        <row r="7">
          <cell r="P7">
            <v>0</v>
          </cell>
        </row>
      </sheetData>
      <sheetData sheetId="963">
        <row r="7">
          <cell r="P7">
            <v>0</v>
          </cell>
        </row>
      </sheetData>
      <sheetData sheetId="964"/>
      <sheetData sheetId="965"/>
      <sheetData sheetId="966"/>
      <sheetData sheetId="967"/>
      <sheetData sheetId="968"/>
      <sheetData sheetId="969"/>
      <sheetData sheetId="970">
        <row r="7">
          <cell r="P7">
            <v>0</v>
          </cell>
        </row>
      </sheetData>
      <sheetData sheetId="971">
        <row r="7">
          <cell r="P7">
            <v>0</v>
          </cell>
        </row>
      </sheetData>
      <sheetData sheetId="972">
        <row r="7">
          <cell r="P7">
            <v>0</v>
          </cell>
        </row>
      </sheetData>
      <sheetData sheetId="973">
        <row r="7">
          <cell r="P7">
            <v>0</v>
          </cell>
        </row>
      </sheetData>
      <sheetData sheetId="974">
        <row r="7">
          <cell r="P7">
            <v>0</v>
          </cell>
        </row>
      </sheetData>
      <sheetData sheetId="975">
        <row r="7">
          <cell r="P7">
            <v>0</v>
          </cell>
        </row>
      </sheetData>
      <sheetData sheetId="976">
        <row r="7">
          <cell r="P7">
            <v>0</v>
          </cell>
        </row>
      </sheetData>
      <sheetData sheetId="977">
        <row r="7">
          <cell r="P7">
            <v>0</v>
          </cell>
        </row>
      </sheetData>
      <sheetData sheetId="978">
        <row r="7">
          <cell r="P7">
            <v>0</v>
          </cell>
        </row>
      </sheetData>
      <sheetData sheetId="979">
        <row r="7">
          <cell r="P7">
            <v>0</v>
          </cell>
        </row>
      </sheetData>
      <sheetData sheetId="980">
        <row r="7">
          <cell r="P7">
            <v>0</v>
          </cell>
        </row>
      </sheetData>
      <sheetData sheetId="981">
        <row r="7">
          <cell r="P7">
            <v>0</v>
          </cell>
        </row>
      </sheetData>
      <sheetData sheetId="982">
        <row r="7">
          <cell r="P7">
            <v>0</v>
          </cell>
        </row>
      </sheetData>
      <sheetData sheetId="983">
        <row r="7">
          <cell r="P7">
            <v>0</v>
          </cell>
        </row>
      </sheetData>
      <sheetData sheetId="984">
        <row r="7">
          <cell r="P7">
            <v>0</v>
          </cell>
        </row>
      </sheetData>
      <sheetData sheetId="985">
        <row r="7">
          <cell r="P7">
            <v>0</v>
          </cell>
        </row>
      </sheetData>
      <sheetData sheetId="986" refreshError="1"/>
      <sheetData sheetId="987" refreshError="1"/>
      <sheetData sheetId="988" refreshError="1"/>
      <sheetData sheetId="989">
        <row r="7">
          <cell r="P7">
            <v>0</v>
          </cell>
        </row>
      </sheetData>
      <sheetData sheetId="990">
        <row r="7">
          <cell r="P7">
            <v>0</v>
          </cell>
        </row>
      </sheetData>
      <sheetData sheetId="991" refreshError="1"/>
      <sheetData sheetId="992" refreshError="1"/>
      <sheetData sheetId="993" refreshError="1"/>
      <sheetData sheetId="994" refreshError="1"/>
      <sheetData sheetId="995">
        <row r="7">
          <cell r="P7">
            <v>0</v>
          </cell>
        </row>
      </sheetData>
      <sheetData sheetId="996">
        <row r="7">
          <cell r="P7">
            <v>0</v>
          </cell>
        </row>
      </sheetData>
      <sheetData sheetId="997">
        <row r="7">
          <cell r="P7">
            <v>0</v>
          </cell>
        </row>
      </sheetData>
      <sheetData sheetId="998">
        <row r="7">
          <cell r="P7">
            <v>0</v>
          </cell>
        </row>
      </sheetData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>
        <row r="7">
          <cell r="P7">
            <v>0</v>
          </cell>
        </row>
      </sheetData>
      <sheetData sheetId="1027"/>
      <sheetData sheetId="1028">
        <row r="7">
          <cell r="P7">
            <v>0</v>
          </cell>
        </row>
      </sheetData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>
        <row r="7">
          <cell r="P7">
            <v>0</v>
          </cell>
        </row>
      </sheetData>
      <sheetData sheetId="1098">
        <row r="7">
          <cell r="P7">
            <v>0</v>
          </cell>
        </row>
      </sheetData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/>
      <sheetData sheetId="1113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>
        <row r="7">
          <cell r="P7">
            <v>0</v>
          </cell>
        </row>
      </sheetData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>
        <row r="7">
          <cell r="P7">
            <v>0</v>
          </cell>
        </row>
      </sheetData>
      <sheetData sheetId="1204">
        <row r="7">
          <cell r="P7">
            <v>0</v>
          </cell>
        </row>
      </sheetData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>
        <row r="7">
          <cell r="P7">
            <v>0</v>
          </cell>
        </row>
      </sheetData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/>
      <sheetData sheetId="1602"/>
      <sheetData sheetId="1603"/>
      <sheetData sheetId="1604">
        <row r="7">
          <cell r="P7">
            <v>0</v>
          </cell>
        </row>
      </sheetData>
      <sheetData sheetId="1605">
        <row r="7">
          <cell r="P7">
            <v>0</v>
          </cell>
        </row>
      </sheetData>
      <sheetData sheetId="1606">
        <row r="7">
          <cell r="P7">
            <v>0</v>
          </cell>
        </row>
      </sheetData>
      <sheetData sheetId="1607"/>
      <sheetData sheetId="1608"/>
      <sheetData sheetId="1609">
        <row r="7">
          <cell r="P7">
            <v>0</v>
          </cell>
        </row>
      </sheetData>
      <sheetData sheetId="1610">
        <row r="7">
          <cell r="P7">
            <v>0</v>
          </cell>
        </row>
      </sheetData>
      <sheetData sheetId="1611">
        <row r="7">
          <cell r="P7">
            <v>0</v>
          </cell>
        </row>
      </sheetData>
      <sheetData sheetId="1612">
        <row r="7">
          <cell r="P7">
            <v>0</v>
          </cell>
        </row>
      </sheetData>
      <sheetData sheetId="1613"/>
      <sheetData sheetId="1614"/>
      <sheetData sheetId="1615"/>
      <sheetData sheetId="1616">
        <row r="7">
          <cell r="P7">
            <v>0</v>
          </cell>
        </row>
      </sheetData>
      <sheetData sheetId="1617">
        <row r="7">
          <cell r="P7">
            <v>0</v>
          </cell>
        </row>
      </sheetData>
      <sheetData sheetId="1618">
        <row r="7">
          <cell r="P7">
            <v>0</v>
          </cell>
        </row>
      </sheetData>
      <sheetData sheetId="1619"/>
      <sheetData sheetId="1620"/>
      <sheetData sheetId="162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/>
      <sheetData sheetId="1635"/>
      <sheetData sheetId="1636"/>
      <sheetData sheetId="1637"/>
      <sheetData sheetId="1638"/>
      <sheetData sheetId="1639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>
        <row r="7">
          <cell r="P7">
            <v>0</v>
          </cell>
        </row>
      </sheetData>
      <sheetData sheetId="1663">
        <row r="7">
          <cell r="P7">
            <v>0</v>
          </cell>
        </row>
      </sheetData>
      <sheetData sheetId="1664">
        <row r="7">
          <cell r="P7">
            <v>0</v>
          </cell>
        </row>
      </sheetData>
      <sheetData sheetId="1665">
        <row r="7">
          <cell r="P7">
            <v>0</v>
          </cell>
        </row>
      </sheetData>
      <sheetData sheetId="1666">
        <row r="7">
          <cell r="P7">
            <v>0</v>
          </cell>
        </row>
      </sheetData>
      <sheetData sheetId="1667">
        <row r="7">
          <cell r="P7">
            <v>0</v>
          </cell>
        </row>
      </sheetData>
      <sheetData sheetId="1668">
        <row r="7">
          <cell r="P7">
            <v>0</v>
          </cell>
        </row>
      </sheetData>
      <sheetData sheetId="1669" refreshError="1"/>
      <sheetData sheetId="1670" refreshError="1"/>
      <sheetData sheetId="1671" refreshError="1"/>
      <sheetData sheetId="1672"/>
      <sheetData sheetId="1673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>
        <row r="7">
          <cell r="P7">
            <v>0</v>
          </cell>
        </row>
      </sheetData>
      <sheetData sheetId="1684">
        <row r="7">
          <cell r="P7">
            <v>0</v>
          </cell>
        </row>
      </sheetData>
      <sheetData sheetId="1685">
        <row r="7">
          <cell r="P7">
            <v>0</v>
          </cell>
        </row>
      </sheetData>
      <sheetData sheetId="1686">
        <row r="7">
          <cell r="P7">
            <v>0</v>
          </cell>
        </row>
      </sheetData>
      <sheetData sheetId="1687"/>
      <sheetData sheetId="1688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/>
      <sheetData sheetId="1997"/>
      <sheetData sheetId="1998" refreshError="1"/>
      <sheetData sheetId="199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B2:AH240"/>
  <sheetViews>
    <sheetView zoomScale="85" zoomScaleNormal="85" workbookViewId="0">
      <pane xSplit="1" ySplit="7" topLeftCell="B27" activePane="bottomRight" state="frozen"/>
      <selection pane="topRight" activeCell="B1" sqref="B1"/>
      <selection pane="bottomLeft" activeCell="A8" sqref="A8"/>
      <selection pane="bottomRight" activeCell="C219" sqref="C219"/>
    </sheetView>
  </sheetViews>
  <sheetFormatPr defaultRowHeight="15"/>
  <cols>
    <col min="1" max="1" width="3.7109375" customWidth="1"/>
    <col min="2" max="2" width="11.5703125" style="3" bestFit="1" customWidth="1"/>
    <col min="3" max="3" width="12.42578125" customWidth="1"/>
    <col min="4" max="4" width="20" bestFit="1" customWidth="1"/>
    <col min="5" max="5" width="16" customWidth="1"/>
    <col min="6" max="6" width="16" hidden="1" customWidth="1"/>
    <col min="7" max="7" width="34.140625" bestFit="1" customWidth="1"/>
    <col min="8" max="8" width="25.5703125" bestFit="1" customWidth="1"/>
    <col min="9" max="9" width="10" bestFit="1" customWidth="1"/>
    <col min="10" max="10" width="10.28515625" style="2" customWidth="1"/>
    <col min="11" max="11" width="16.42578125" customWidth="1"/>
    <col min="12" max="15" width="23.140625" style="3" hidden="1" customWidth="1"/>
    <col min="16" max="16" width="22.28515625" style="4" bestFit="1" customWidth="1"/>
    <col min="17" max="17" width="16.28515625" style="4" hidden="1" customWidth="1"/>
    <col min="18" max="18" width="13.42578125" bestFit="1" customWidth="1"/>
    <col min="19" max="19" width="29.42578125" bestFit="1" customWidth="1"/>
    <col min="20" max="23" width="27.85546875" style="3" customWidth="1"/>
    <col min="24" max="24" width="14.140625" style="3" hidden="1" customWidth="1"/>
    <col min="25" max="25" width="12.5703125" style="44" customWidth="1"/>
    <col min="26" max="26" width="21" customWidth="1"/>
    <col min="27" max="27" width="26" customWidth="1"/>
    <col min="28" max="29" width="26" hidden="1" customWidth="1"/>
    <col min="30" max="30" width="19.7109375" hidden="1" customWidth="1"/>
  </cols>
  <sheetData>
    <row r="2" spans="2:34" ht="21">
      <c r="B2" s="1"/>
    </row>
    <row r="3" spans="2:34">
      <c r="B3" s="66" t="s">
        <v>212</v>
      </c>
    </row>
    <row r="4" spans="2:34" ht="15" customHeight="1">
      <c r="B4" s="226" t="s">
        <v>0</v>
      </c>
      <c r="C4" s="229" t="s">
        <v>1</v>
      </c>
      <c r="D4" s="229" t="s">
        <v>2</v>
      </c>
      <c r="E4" s="229" t="s">
        <v>3</v>
      </c>
      <c r="F4" s="232" t="s">
        <v>4</v>
      </c>
      <c r="G4" s="223" t="s">
        <v>5</v>
      </c>
      <c r="H4" s="223" t="s">
        <v>6</v>
      </c>
      <c r="I4" s="223" t="s">
        <v>7</v>
      </c>
      <c r="J4" s="236" t="s">
        <v>8</v>
      </c>
      <c r="K4" s="223" t="s">
        <v>9</v>
      </c>
      <c r="L4" s="250" t="s">
        <v>10</v>
      </c>
      <c r="M4" s="251"/>
      <c r="N4" s="251"/>
      <c r="O4" s="252"/>
      <c r="P4" s="240" t="s">
        <v>11</v>
      </c>
      <c r="Q4" s="240" t="s">
        <v>12</v>
      </c>
      <c r="R4" s="243" t="s">
        <v>13</v>
      </c>
      <c r="S4" s="243" t="s">
        <v>149</v>
      </c>
      <c r="T4" s="246" t="s">
        <v>14</v>
      </c>
      <c r="U4" s="247"/>
      <c r="V4" s="247"/>
      <c r="W4" s="247"/>
      <c r="X4" s="238" t="s">
        <v>15</v>
      </c>
      <c r="Y4" s="238" t="s">
        <v>16</v>
      </c>
      <c r="Z4" s="243"/>
      <c r="AA4" s="255" t="s">
        <v>17</v>
      </c>
      <c r="AB4" s="255" t="s">
        <v>18</v>
      </c>
      <c r="AC4" s="255" t="s">
        <v>19</v>
      </c>
    </row>
    <row r="5" spans="2:34" ht="15" customHeight="1">
      <c r="B5" s="227"/>
      <c r="C5" s="227"/>
      <c r="D5" s="230"/>
      <c r="E5" s="230"/>
      <c r="F5" s="233"/>
      <c r="G5" s="224"/>
      <c r="H5" s="224"/>
      <c r="I5" s="224"/>
      <c r="J5" s="236"/>
      <c r="K5" s="224"/>
      <c r="L5" s="253"/>
      <c r="M5" s="234"/>
      <c r="N5" s="234"/>
      <c r="O5" s="254"/>
      <c r="P5" s="241"/>
      <c r="Q5" s="241"/>
      <c r="R5" s="244"/>
      <c r="S5" s="244"/>
      <c r="T5" s="248"/>
      <c r="U5" s="249"/>
      <c r="V5" s="249"/>
      <c r="W5" s="249"/>
      <c r="X5" s="256"/>
      <c r="Y5" s="256"/>
      <c r="Z5" s="244"/>
      <c r="AA5" s="255"/>
      <c r="AB5" s="255"/>
      <c r="AC5" s="255"/>
    </row>
    <row r="6" spans="2:34" s="5" customFormat="1" ht="15" customHeight="1">
      <c r="B6" s="227"/>
      <c r="C6" s="227"/>
      <c r="D6" s="230"/>
      <c r="E6" s="230"/>
      <c r="F6" s="233"/>
      <c r="G6" s="224"/>
      <c r="H6" s="224"/>
      <c r="I6" s="224"/>
      <c r="J6" s="236"/>
      <c r="K6" s="224"/>
      <c r="L6" s="236" t="s">
        <v>20</v>
      </c>
      <c r="M6" s="237" t="s">
        <v>21</v>
      </c>
      <c r="N6" s="236" t="s">
        <v>22</v>
      </c>
      <c r="O6" s="236" t="s">
        <v>23</v>
      </c>
      <c r="P6" s="241"/>
      <c r="Q6" s="241"/>
      <c r="R6" s="244"/>
      <c r="S6" s="244"/>
      <c r="T6" s="238" t="s">
        <v>24</v>
      </c>
      <c r="U6" s="238" t="s">
        <v>25</v>
      </c>
      <c r="V6" s="238" t="s">
        <v>26</v>
      </c>
      <c r="W6" s="238" t="s">
        <v>27</v>
      </c>
      <c r="X6" s="256"/>
      <c r="Y6" s="256"/>
      <c r="Z6" s="244"/>
      <c r="AA6" s="255"/>
      <c r="AB6" s="255"/>
      <c r="AC6" s="255"/>
    </row>
    <row r="7" spans="2:34" s="5" customFormat="1" ht="15" customHeight="1">
      <c r="B7" s="228"/>
      <c r="C7" s="228"/>
      <c r="D7" s="231"/>
      <c r="E7" s="231"/>
      <c r="F7" s="234"/>
      <c r="G7" s="225"/>
      <c r="H7" s="225"/>
      <c r="I7" s="225"/>
      <c r="J7" s="236"/>
      <c r="K7" s="225"/>
      <c r="L7" s="236"/>
      <c r="M7" s="237"/>
      <c r="N7" s="236"/>
      <c r="O7" s="236"/>
      <c r="P7" s="242"/>
      <c r="Q7" s="242"/>
      <c r="R7" s="245"/>
      <c r="S7" s="245"/>
      <c r="T7" s="239"/>
      <c r="U7" s="239"/>
      <c r="V7" s="239"/>
      <c r="W7" s="239"/>
      <c r="X7" s="239"/>
      <c r="Y7" s="239"/>
      <c r="Z7" s="245"/>
      <c r="AA7" s="255"/>
      <c r="AB7" s="255"/>
      <c r="AC7" s="255"/>
    </row>
    <row r="8" spans="2:34" ht="15" customHeight="1">
      <c r="B8" s="6" t="s">
        <v>28</v>
      </c>
      <c r="C8" s="7" t="s">
        <v>29</v>
      </c>
      <c r="D8" s="8" t="s">
        <v>30</v>
      </c>
      <c r="E8" s="8" t="s">
        <v>31</v>
      </c>
      <c r="F8" s="8"/>
      <c r="G8" s="8" t="s">
        <v>32</v>
      </c>
      <c r="H8" s="8" t="s">
        <v>33</v>
      </c>
      <c r="I8" s="8" t="s">
        <v>34</v>
      </c>
      <c r="J8" s="9" t="s">
        <v>35</v>
      </c>
      <c r="K8" s="8" t="s">
        <v>36</v>
      </c>
      <c r="L8" s="215" t="s">
        <v>37</v>
      </c>
      <c r="M8" s="216"/>
      <c r="N8" s="216"/>
      <c r="O8" s="217"/>
      <c r="P8" s="10" t="s">
        <v>38</v>
      </c>
      <c r="Q8" s="10" t="s">
        <v>39</v>
      </c>
      <c r="R8" s="11" t="s">
        <v>40</v>
      </c>
      <c r="S8" s="11" t="s">
        <v>40</v>
      </c>
      <c r="T8" s="218" t="s">
        <v>41</v>
      </c>
      <c r="U8" s="219"/>
      <c r="V8" s="219"/>
      <c r="W8" s="219"/>
      <c r="X8" s="11" t="s">
        <v>42</v>
      </c>
      <c r="Y8" s="45" t="s">
        <v>43</v>
      </c>
      <c r="Z8" s="11"/>
      <c r="AA8" s="12" t="s">
        <v>44</v>
      </c>
      <c r="AB8" s="12" t="s">
        <v>44</v>
      </c>
      <c r="AC8" s="12" t="s">
        <v>44</v>
      </c>
    </row>
    <row r="9" spans="2:34" s="31" customFormat="1" ht="15.75">
      <c r="B9" s="22">
        <v>1</v>
      </c>
      <c r="C9" s="23" t="s">
        <v>45</v>
      </c>
      <c r="D9" s="24"/>
      <c r="E9" s="24" t="s">
        <v>46</v>
      </c>
      <c r="F9" s="24" t="s">
        <v>155</v>
      </c>
      <c r="G9" s="24" t="s">
        <v>51</v>
      </c>
      <c r="H9" s="25" t="s">
        <v>52</v>
      </c>
      <c r="I9" s="25" t="s">
        <v>53</v>
      </c>
      <c r="J9" s="26">
        <v>1</v>
      </c>
      <c r="K9" s="26">
        <v>2017</v>
      </c>
      <c r="L9" s="14"/>
      <c r="M9" s="26"/>
      <c r="N9" s="25"/>
      <c r="O9" s="25"/>
      <c r="P9" s="20">
        <v>45000000</v>
      </c>
      <c r="Q9" s="16">
        <v>1</v>
      </c>
      <c r="R9" s="17" t="s">
        <v>47</v>
      </c>
      <c r="S9" s="43" t="s">
        <v>150</v>
      </c>
      <c r="T9" s="42"/>
      <c r="U9" s="42" t="s">
        <v>48</v>
      </c>
      <c r="V9" s="18"/>
      <c r="W9" s="18"/>
      <c r="X9" s="14"/>
      <c r="Y9" s="129" t="s">
        <v>49</v>
      </c>
      <c r="Z9" s="27"/>
      <c r="AA9" s="27"/>
      <c r="AB9" s="27"/>
      <c r="AC9" s="27"/>
      <c r="AD9" s="28"/>
      <c r="AE9" s="29"/>
      <c r="AF9" s="30"/>
      <c r="AG9" s="30"/>
      <c r="AH9" s="30"/>
    </row>
    <row r="10" spans="2:34" s="31" customFormat="1" ht="15.75">
      <c r="B10" s="22">
        <f t="shared" ref="B10:B73" si="0">B9+1</f>
        <v>2</v>
      </c>
      <c r="C10" s="23" t="s">
        <v>45</v>
      </c>
      <c r="D10" s="24"/>
      <c r="E10" s="24" t="s">
        <v>46</v>
      </c>
      <c r="F10" s="24" t="s">
        <v>155</v>
      </c>
      <c r="G10" s="24" t="s">
        <v>54</v>
      </c>
      <c r="H10" s="25" t="s">
        <v>52</v>
      </c>
      <c r="I10" s="25" t="s">
        <v>53</v>
      </c>
      <c r="J10" s="26">
        <v>1</v>
      </c>
      <c r="K10" s="26">
        <v>2017</v>
      </c>
      <c r="L10" s="14"/>
      <c r="M10" s="26"/>
      <c r="N10" s="25"/>
      <c r="O10" s="25"/>
      <c r="P10" s="20">
        <v>21500000</v>
      </c>
      <c r="Q10" s="16">
        <v>1</v>
      </c>
      <c r="R10" s="17" t="s">
        <v>47</v>
      </c>
      <c r="S10" s="43" t="s">
        <v>150</v>
      </c>
      <c r="T10" s="42"/>
      <c r="U10" s="42" t="s">
        <v>48</v>
      </c>
      <c r="V10" s="18"/>
      <c r="W10" s="18"/>
      <c r="X10" s="14"/>
      <c r="Y10" s="129" t="s">
        <v>49</v>
      </c>
      <c r="Z10" s="27"/>
      <c r="AA10" s="27"/>
      <c r="AB10" s="27"/>
      <c r="AC10" s="27"/>
      <c r="AD10" s="28"/>
      <c r="AE10" s="29"/>
      <c r="AF10" s="30"/>
      <c r="AG10" s="30"/>
      <c r="AH10" s="30"/>
    </row>
    <row r="11" spans="2:34" s="31" customFormat="1" ht="15.75">
      <c r="B11" s="22">
        <f t="shared" si="0"/>
        <v>3</v>
      </c>
      <c r="C11" s="23" t="s">
        <v>45</v>
      </c>
      <c r="D11" s="24"/>
      <c r="E11" s="24" t="s">
        <v>46</v>
      </c>
      <c r="F11" s="24" t="s">
        <v>155</v>
      </c>
      <c r="G11" s="24" t="s">
        <v>51</v>
      </c>
      <c r="H11" s="25" t="s">
        <v>52</v>
      </c>
      <c r="I11" s="25" t="s">
        <v>53</v>
      </c>
      <c r="J11" s="26">
        <v>1</v>
      </c>
      <c r="K11" s="26">
        <v>2017</v>
      </c>
      <c r="L11" s="14"/>
      <c r="M11" s="26"/>
      <c r="N11" s="25"/>
      <c r="O11" s="25"/>
      <c r="P11" s="20">
        <v>21500000</v>
      </c>
      <c r="Q11" s="16">
        <v>1</v>
      </c>
      <c r="R11" s="17" t="s">
        <v>47</v>
      </c>
      <c r="S11" s="43" t="s">
        <v>150</v>
      </c>
      <c r="T11" s="42"/>
      <c r="U11" s="42" t="s">
        <v>48</v>
      </c>
      <c r="V11" s="18"/>
      <c r="W11" s="18"/>
      <c r="X11" s="14"/>
      <c r="Y11" s="129" t="s">
        <v>49</v>
      </c>
      <c r="Z11" s="27"/>
      <c r="AA11" s="27"/>
      <c r="AB11" s="27"/>
      <c r="AC11" s="27"/>
      <c r="AD11" s="28"/>
      <c r="AE11" s="29"/>
      <c r="AF11" s="30"/>
      <c r="AG11" s="30"/>
      <c r="AH11" s="30"/>
    </row>
    <row r="12" spans="2:34" s="31" customFormat="1" ht="15.75">
      <c r="B12" s="22">
        <f t="shared" si="0"/>
        <v>4</v>
      </c>
      <c r="C12" s="23" t="s">
        <v>45</v>
      </c>
      <c r="D12" s="24"/>
      <c r="E12" s="24" t="s">
        <v>46</v>
      </c>
      <c r="F12" s="24" t="s">
        <v>155</v>
      </c>
      <c r="G12" s="24" t="s">
        <v>51</v>
      </c>
      <c r="H12" s="25" t="s">
        <v>52</v>
      </c>
      <c r="I12" s="25" t="s">
        <v>55</v>
      </c>
      <c r="J12" s="26">
        <v>1</v>
      </c>
      <c r="K12" s="26">
        <v>2017</v>
      </c>
      <c r="L12" s="14"/>
      <c r="M12" s="26"/>
      <c r="N12" s="25"/>
      <c r="O12" s="25"/>
      <c r="P12" s="20">
        <v>94000000</v>
      </c>
      <c r="Q12" s="16">
        <v>1</v>
      </c>
      <c r="R12" s="17" t="s">
        <v>47</v>
      </c>
      <c r="S12" s="43" t="s">
        <v>150</v>
      </c>
      <c r="T12" s="42"/>
      <c r="U12" s="42" t="s">
        <v>48</v>
      </c>
      <c r="V12" s="18"/>
      <c r="W12" s="18"/>
      <c r="X12" s="14"/>
      <c r="Y12" s="129" t="s">
        <v>49</v>
      </c>
      <c r="Z12" s="27"/>
      <c r="AA12" s="27"/>
      <c r="AB12" s="27"/>
      <c r="AC12" s="27"/>
      <c r="AD12" s="28"/>
      <c r="AE12" s="29"/>
      <c r="AF12" s="30"/>
      <c r="AG12" s="30"/>
      <c r="AH12" s="30"/>
    </row>
    <row r="13" spans="2:34" s="31" customFormat="1" ht="15.75">
      <c r="B13" s="22">
        <f t="shared" si="0"/>
        <v>5</v>
      </c>
      <c r="C13" s="23" t="s">
        <v>45</v>
      </c>
      <c r="D13" s="24"/>
      <c r="E13" s="24" t="s">
        <v>46</v>
      </c>
      <c r="F13" s="24" t="s">
        <v>155</v>
      </c>
      <c r="G13" s="24" t="s">
        <v>54</v>
      </c>
      <c r="H13" s="25" t="s">
        <v>52</v>
      </c>
      <c r="I13" s="25" t="s">
        <v>53</v>
      </c>
      <c r="J13" s="26">
        <v>2</v>
      </c>
      <c r="K13" s="26">
        <v>2017</v>
      </c>
      <c r="L13" s="14"/>
      <c r="M13" s="26"/>
      <c r="N13" s="25"/>
      <c r="O13" s="25"/>
      <c r="P13" s="20">
        <v>49000000</v>
      </c>
      <c r="Q13" s="16">
        <v>1</v>
      </c>
      <c r="R13" s="17" t="s">
        <v>47</v>
      </c>
      <c r="S13" s="43" t="s">
        <v>150</v>
      </c>
      <c r="T13" s="42"/>
      <c r="U13" s="42" t="s">
        <v>48</v>
      </c>
      <c r="V13" s="18"/>
      <c r="W13" s="18"/>
      <c r="X13" s="14"/>
      <c r="Y13" s="129" t="s">
        <v>49</v>
      </c>
      <c r="Z13" s="27"/>
      <c r="AA13" s="27" t="s">
        <v>381</v>
      </c>
      <c r="AB13" s="27"/>
      <c r="AC13" s="27"/>
      <c r="AD13" s="28"/>
      <c r="AE13" s="29"/>
      <c r="AF13" s="30"/>
      <c r="AG13" s="30"/>
      <c r="AH13" s="30"/>
    </row>
    <row r="14" spans="2:34" s="31" customFormat="1" ht="15.75">
      <c r="B14" s="22">
        <f t="shared" si="0"/>
        <v>6</v>
      </c>
      <c r="C14" s="23" t="s">
        <v>45</v>
      </c>
      <c r="D14" s="24"/>
      <c r="E14" s="24" t="s">
        <v>46</v>
      </c>
      <c r="F14" s="24" t="s">
        <v>156</v>
      </c>
      <c r="G14" s="24" t="s">
        <v>56</v>
      </c>
      <c r="H14" s="25" t="s">
        <v>52</v>
      </c>
      <c r="I14" s="32" t="s">
        <v>55</v>
      </c>
      <c r="J14" s="26">
        <v>1</v>
      </c>
      <c r="K14" s="26">
        <v>2018</v>
      </c>
      <c r="L14" s="14"/>
      <c r="M14" s="26"/>
      <c r="N14" s="25"/>
      <c r="O14" s="25"/>
      <c r="P14" s="20">
        <v>74000000</v>
      </c>
      <c r="Q14" s="16">
        <v>1</v>
      </c>
      <c r="R14" s="17" t="s">
        <v>47</v>
      </c>
      <c r="S14" s="43" t="s">
        <v>150</v>
      </c>
      <c r="T14" s="42"/>
      <c r="U14" s="42" t="s">
        <v>48</v>
      </c>
      <c r="V14" s="18"/>
      <c r="W14" s="18"/>
      <c r="X14" s="14"/>
      <c r="Y14" s="129" t="s">
        <v>49</v>
      </c>
      <c r="Z14" s="27"/>
      <c r="AA14" s="27"/>
      <c r="AB14" s="27"/>
      <c r="AC14" s="27"/>
      <c r="AD14" s="28"/>
      <c r="AE14" s="29"/>
      <c r="AF14" s="30"/>
      <c r="AG14" s="30"/>
      <c r="AH14" s="30"/>
    </row>
    <row r="15" spans="2:34" ht="15.75">
      <c r="B15" s="22">
        <f t="shared" si="0"/>
        <v>7</v>
      </c>
      <c r="C15" s="23" t="s">
        <v>45</v>
      </c>
      <c r="D15" s="24"/>
      <c r="E15" s="24" t="s">
        <v>46</v>
      </c>
      <c r="F15" s="13"/>
      <c r="G15" s="14" t="s">
        <v>57</v>
      </c>
      <c r="H15" s="15" t="s">
        <v>58</v>
      </c>
      <c r="I15" s="14"/>
      <c r="J15" s="26">
        <v>1597</v>
      </c>
      <c r="K15" s="26">
        <v>2017</v>
      </c>
      <c r="L15" s="14"/>
      <c r="M15" s="14"/>
      <c r="N15" s="14"/>
      <c r="O15" s="14"/>
      <c r="P15" s="20">
        <v>1261630000</v>
      </c>
      <c r="Q15" s="16">
        <v>1</v>
      </c>
      <c r="R15" s="17" t="s">
        <v>47</v>
      </c>
      <c r="S15" s="43" t="s">
        <v>150</v>
      </c>
      <c r="T15" s="42"/>
      <c r="U15" s="42" t="s">
        <v>48</v>
      </c>
      <c r="V15" s="18"/>
      <c r="W15" s="18"/>
      <c r="X15" s="14"/>
      <c r="Y15" s="129" t="s">
        <v>50</v>
      </c>
      <c r="Z15" s="27"/>
      <c r="AA15" s="14"/>
      <c r="AB15" s="21"/>
      <c r="AC15" s="19"/>
    </row>
    <row r="16" spans="2:34" ht="15.75">
      <c r="B16" s="22">
        <f t="shared" si="0"/>
        <v>8</v>
      </c>
      <c r="C16" s="23" t="s">
        <v>45</v>
      </c>
      <c r="D16" s="24"/>
      <c r="E16" s="24" t="s">
        <v>46</v>
      </c>
      <c r="F16" s="13" t="s">
        <v>157</v>
      </c>
      <c r="G16" s="14" t="s">
        <v>59</v>
      </c>
      <c r="H16" s="14" t="s">
        <v>59</v>
      </c>
      <c r="I16" s="14"/>
      <c r="J16" s="26">
        <v>132</v>
      </c>
      <c r="K16" s="26">
        <v>2017</v>
      </c>
      <c r="L16" s="14"/>
      <c r="M16" s="14"/>
      <c r="N16" s="14"/>
      <c r="O16" s="14"/>
      <c r="P16" s="20"/>
      <c r="Q16" s="16">
        <v>1</v>
      </c>
      <c r="R16" s="17" t="s">
        <v>47</v>
      </c>
      <c r="S16" s="43" t="s">
        <v>150</v>
      </c>
      <c r="T16" s="42"/>
      <c r="U16" s="18"/>
      <c r="V16" s="42"/>
      <c r="W16" s="42" t="s">
        <v>48</v>
      </c>
      <c r="X16" s="14"/>
      <c r="Y16" s="129" t="s">
        <v>50</v>
      </c>
      <c r="Z16" s="27"/>
      <c r="AA16" s="14"/>
      <c r="AB16" s="21"/>
      <c r="AC16" s="19"/>
    </row>
    <row r="17" spans="2:29" ht="15.75">
      <c r="B17" s="22">
        <f t="shared" si="0"/>
        <v>9</v>
      </c>
      <c r="C17" s="23" t="s">
        <v>45</v>
      </c>
      <c r="D17" s="24"/>
      <c r="E17" s="24" t="s">
        <v>46</v>
      </c>
      <c r="F17" s="13"/>
      <c r="G17" s="14" t="s">
        <v>60</v>
      </c>
      <c r="H17" s="14" t="s">
        <v>60</v>
      </c>
      <c r="I17" s="14"/>
      <c r="J17" s="26">
        <v>467</v>
      </c>
      <c r="K17" s="14"/>
      <c r="L17" s="14"/>
      <c r="M17" s="14"/>
      <c r="N17" s="14"/>
      <c r="O17" s="14"/>
      <c r="P17" s="20"/>
      <c r="Q17" s="16">
        <v>1</v>
      </c>
      <c r="R17" s="17" t="s">
        <v>47</v>
      </c>
      <c r="S17" s="43" t="s">
        <v>150</v>
      </c>
      <c r="T17" s="42"/>
      <c r="U17" s="18"/>
      <c r="V17" s="42"/>
      <c r="W17" s="42" t="s">
        <v>48</v>
      </c>
      <c r="X17" s="14"/>
      <c r="Y17" s="129" t="s">
        <v>50</v>
      </c>
      <c r="Z17" s="27"/>
      <c r="AA17" s="14"/>
      <c r="AB17" s="21"/>
      <c r="AC17" s="19"/>
    </row>
    <row r="18" spans="2:29" ht="15.75">
      <c r="B18" s="22">
        <f t="shared" si="0"/>
        <v>10</v>
      </c>
      <c r="C18" s="23" t="s">
        <v>45</v>
      </c>
      <c r="D18" s="24"/>
      <c r="E18" s="24" t="s">
        <v>46</v>
      </c>
      <c r="F18" s="13"/>
      <c r="G18" s="14" t="s">
        <v>61</v>
      </c>
      <c r="H18" s="14"/>
      <c r="I18" s="14"/>
      <c r="J18" s="26">
        <v>28</v>
      </c>
      <c r="K18" s="26">
        <v>2017</v>
      </c>
      <c r="L18" s="14"/>
      <c r="M18" s="14"/>
      <c r="N18" s="14"/>
      <c r="O18" s="33"/>
      <c r="P18" s="20">
        <v>38640000</v>
      </c>
      <c r="Q18" s="16">
        <v>1</v>
      </c>
      <c r="R18" s="17" t="s">
        <v>47</v>
      </c>
      <c r="S18" s="43" t="s">
        <v>150</v>
      </c>
      <c r="T18" s="42"/>
      <c r="U18" s="18"/>
      <c r="V18" s="42"/>
      <c r="W18" s="42" t="s">
        <v>48</v>
      </c>
      <c r="X18" s="14"/>
      <c r="Y18" s="129" t="s">
        <v>50</v>
      </c>
      <c r="Z18" s="27"/>
      <c r="AA18" s="14"/>
      <c r="AB18" s="21"/>
      <c r="AC18" s="19"/>
    </row>
    <row r="19" spans="2:29" ht="15.75">
      <c r="B19" s="22">
        <f t="shared" si="0"/>
        <v>11</v>
      </c>
      <c r="C19" s="23" t="s">
        <v>45</v>
      </c>
      <c r="D19" s="24"/>
      <c r="E19" s="24" t="s">
        <v>46</v>
      </c>
      <c r="F19" s="13"/>
      <c r="G19" s="14" t="s">
        <v>62</v>
      </c>
      <c r="H19" s="14"/>
      <c r="I19" s="14"/>
      <c r="J19" s="26">
        <v>46</v>
      </c>
      <c r="K19" s="14"/>
      <c r="L19" s="14"/>
      <c r="M19" s="14"/>
      <c r="N19" s="14"/>
      <c r="O19" s="14"/>
      <c r="P19" s="20"/>
      <c r="Q19" s="16"/>
      <c r="R19" s="17" t="s">
        <v>47</v>
      </c>
      <c r="S19" s="43" t="s">
        <v>150</v>
      </c>
      <c r="T19" s="42"/>
      <c r="U19" s="18"/>
      <c r="V19" s="42" t="s">
        <v>48</v>
      </c>
      <c r="W19" s="18"/>
      <c r="X19" s="14"/>
      <c r="Y19" s="129" t="s">
        <v>50</v>
      </c>
      <c r="Z19" s="27"/>
      <c r="AA19" s="14"/>
      <c r="AB19" s="21"/>
      <c r="AC19" s="19"/>
    </row>
    <row r="20" spans="2:29" ht="15.75">
      <c r="B20" s="22">
        <f t="shared" si="0"/>
        <v>12</v>
      </c>
      <c r="C20" s="23" t="s">
        <v>45</v>
      </c>
      <c r="D20" s="24"/>
      <c r="E20" s="24" t="s">
        <v>46</v>
      </c>
      <c r="F20" s="13"/>
      <c r="G20" s="14" t="s">
        <v>63</v>
      </c>
      <c r="H20" s="14"/>
      <c r="I20" s="14"/>
      <c r="J20" s="26">
        <v>44</v>
      </c>
      <c r="K20" s="14"/>
      <c r="L20" s="14"/>
      <c r="M20" s="14"/>
      <c r="N20" s="14"/>
      <c r="O20" s="14"/>
      <c r="P20" s="20"/>
      <c r="Q20" s="16"/>
      <c r="R20" s="17" t="s">
        <v>47</v>
      </c>
      <c r="S20" s="43" t="s">
        <v>150</v>
      </c>
      <c r="T20" s="42"/>
      <c r="U20" s="18"/>
      <c r="V20" s="42" t="s">
        <v>48</v>
      </c>
      <c r="W20" s="18"/>
      <c r="X20" s="14"/>
      <c r="Y20" s="129" t="s">
        <v>50</v>
      </c>
      <c r="Z20" s="27"/>
      <c r="AA20" s="14"/>
      <c r="AB20" s="21"/>
      <c r="AC20" s="19"/>
    </row>
    <row r="21" spans="2:29" ht="15.75">
      <c r="B21" s="22">
        <f t="shared" si="0"/>
        <v>13</v>
      </c>
      <c r="C21" s="23" t="s">
        <v>45</v>
      </c>
      <c r="D21" s="24"/>
      <c r="E21" s="24" t="s">
        <v>46</v>
      </c>
      <c r="F21" s="13"/>
      <c r="G21" s="15" t="s">
        <v>64</v>
      </c>
      <c r="H21" s="14"/>
      <c r="I21" s="14"/>
      <c r="J21" s="26">
        <v>1</v>
      </c>
      <c r="K21" s="26">
        <v>2019</v>
      </c>
      <c r="L21" s="14"/>
      <c r="M21" s="14"/>
      <c r="N21" s="14"/>
      <c r="O21" s="14"/>
      <c r="P21" s="20">
        <v>30000000</v>
      </c>
      <c r="Q21" s="16">
        <v>1</v>
      </c>
      <c r="R21" s="17" t="s">
        <v>47</v>
      </c>
      <c r="S21" s="43" t="s">
        <v>150</v>
      </c>
      <c r="T21" s="42"/>
      <c r="U21" s="18"/>
      <c r="V21" s="42" t="s">
        <v>48</v>
      </c>
      <c r="W21" s="18"/>
      <c r="X21" s="14"/>
      <c r="Y21" s="129" t="s">
        <v>50</v>
      </c>
      <c r="Z21" s="27"/>
      <c r="AA21" s="14"/>
      <c r="AB21" s="21"/>
      <c r="AC21" s="19"/>
    </row>
    <row r="22" spans="2:29" ht="15.75">
      <c r="B22" s="22">
        <f t="shared" si="0"/>
        <v>14</v>
      </c>
      <c r="C22" s="23" t="s">
        <v>45</v>
      </c>
      <c r="D22" s="24"/>
      <c r="E22" s="24" t="s">
        <v>46</v>
      </c>
      <c r="F22" s="13"/>
      <c r="G22" s="15" t="s">
        <v>65</v>
      </c>
      <c r="H22" s="14"/>
      <c r="I22" s="14"/>
      <c r="J22" s="26">
        <v>1</v>
      </c>
      <c r="K22" s="14"/>
      <c r="L22" s="14"/>
      <c r="M22" s="14"/>
      <c r="N22" s="14"/>
      <c r="O22" s="14"/>
      <c r="P22" s="20"/>
      <c r="Q22" s="16"/>
      <c r="R22" s="17" t="s">
        <v>47</v>
      </c>
      <c r="S22" s="43" t="s">
        <v>150</v>
      </c>
      <c r="T22" s="42"/>
      <c r="U22" s="18"/>
      <c r="V22" s="42" t="s">
        <v>48</v>
      </c>
      <c r="W22" s="18"/>
      <c r="X22" s="14"/>
      <c r="Y22" s="129" t="s">
        <v>50</v>
      </c>
      <c r="Z22" s="27"/>
      <c r="AA22" s="14"/>
      <c r="AB22" s="21"/>
      <c r="AC22" s="19"/>
    </row>
    <row r="23" spans="2:29" ht="15.75">
      <c r="B23" s="22">
        <f t="shared" si="0"/>
        <v>15</v>
      </c>
      <c r="C23" s="23" t="s">
        <v>45</v>
      </c>
      <c r="D23" s="24" t="s">
        <v>152</v>
      </c>
      <c r="E23" s="24" t="s">
        <v>46</v>
      </c>
      <c r="F23" s="13" t="s">
        <v>154</v>
      </c>
      <c r="G23" s="14" t="s">
        <v>66</v>
      </c>
      <c r="H23" s="14"/>
      <c r="I23" s="14"/>
      <c r="J23" s="26">
        <v>11</v>
      </c>
      <c r="K23" s="14"/>
      <c r="L23" s="14"/>
      <c r="M23" s="14"/>
      <c r="N23" s="14"/>
      <c r="O23" s="14"/>
      <c r="P23" s="20"/>
      <c r="Q23" s="16"/>
      <c r="R23" s="17" t="s">
        <v>47</v>
      </c>
      <c r="S23" s="43" t="s">
        <v>150</v>
      </c>
      <c r="T23" s="42"/>
      <c r="U23" s="18"/>
      <c r="V23" s="18"/>
      <c r="W23" s="42" t="s">
        <v>48</v>
      </c>
      <c r="X23" s="14"/>
      <c r="Y23" s="129" t="s">
        <v>50</v>
      </c>
      <c r="Z23" s="27"/>
      <c r="AA23" s="14"/>
      <c r="AB23" s="21"/>
      <c r="AC23" s="19"/>
    </row>
    <row r="24" spans="2:29" ht="15.75">
      <c r="B24" s="22">
        <f t="shared" si="0"/>
        <v>16</v>
      </c>
      <c r="C24" s="23" t="s">
        <v>45</v>
      </c>
      <c r="D24" s="24" t="s">
        <v>152</v>
      </c>
      <c r="E24" s="24" t="s">
        <v>46</v>
      </c>
      <c r="F24" s="13" t="s">
        <v>154</v>
      </c>
      <c r="G24" s="14" t="s">
        <v>67</v>
      </c>
      <c r="H24" s="14"/>
      <c r="I24" s="14"/>
      <c r="J24" s="26">
        <v>1</v>
      </c>
      <c r="K24" s="14"/>
      <c r="L24" s="14"/>
      <c r="M24" s="14"/>
      <c r="N24" s="14"/>
      <c r="O24" s="14"/>
      <c r="P24" s="20"/>
      <c r="Q24" s="16"/>
      <c r="R24" s="17" t="s">
        <v>47</v>
      </c>
      <c r="S24" s="43" t="s">
        <v>150</v>
      </c>
      <c r="T24" s="42"/>
      <c r="U24" s="18"/>
      <c r="V24" s="18"/>
      <c r="W24" s="42" t="s">
        <v>48</v>
      </c>
      <c r="X24" s="14"/>
      <c r="Y24" s="129" t="s">
        <v>50</v>
      </c>
      <c r="Z24" s="27"/>
      <c r="AA24" s="14"/>
      <c r="AB24" s="21"/>
      <c r="AC24" s="19"/>
    </row>
    <row r="25" spans="2:29" ht="15.75">
      <c r="B25" s="22">
        <f t="shared" si="0"/>
        <v>17</v>
      </c>
      <c r="C25" s="23" t="s">
        <v>45</v>
      </c>
      <c r="D25" s="24" t="s">
        <v>152</v>
      </c>
      <c r="E25" s="24" t="s">
        <v>46</v>
      </c>
      <c r="F25" s="13" t="s">
        <v>154</v>
      </c>
      <c r="G25" s="14" t="s">
        <v>68</v>
      </c>
      <c r="H25" s="14"/>
      <c r="I25" s="14"/>
      <c r="J25" s="26">
        <v>11</v>
      </c>
      <c r="K25" s="14"/>
      <c r="L25" s="14"/>
      <c r="M25" s="14"/>
      <c r="N25" s="14"/>
      <c r="O25" s="14"/>
      <c r="P25" s="20"/>
      <c r="Q25" s="16"/>
      <c r="R25" s="17" t="s">
        <v>47</v>
      </c>
      <c r="S25" s="43" t="s">
        <v>150</v>
      </c>
      <c r="T25" s="42"/>
      <c r="U25" s="18"/>
      <c r="V25" s="18"/>
      <c r="W25" s="42" t="s">
        <v>48</v>
      </c>
      <c r="X25" s="14"/>
      <c r="Y25" s="129" t="s">
        <v>50</v>
      </c>
      <c r="Z25" s="27"/>
      <c r="AA25" s="14"/>
      <c r="AB25" s="21"/>
      <c r="AC25" s="19"/>
    </row>
    <row r="26" spans="2:29" ht="15.75">
      <c r="B26" s="22">
        <f t="shared" si="0"/>
        <v>18</v>
      </c>
      <c r="C26" s="23" t="s">
        <v>45</v>
      </c>
      <c r="D26" s="24" t="s">
        <v>152</v>
      </c>
      <c r="E26" s="24" t="s">
        <v>46</v>
      </c>
      <c r="F26" s="13" t="s">
        <v>154</v>
      </c>
      <c r="G26" s="14" t="s">
        <v>69</v>
      </c>
      <c r="H26" s="14"/>
      <c r="I26" s="14"/>
      <c r="J26" s="26">
        <v>27</v>
      </c>
      <c r="K26" s="14"/>
      <c r="L26" s="14"/>
      <c r="M26" s="14"/>
      <c r="N26" s="14"/>
      <c r="O26" s="14"/>
      <c r="P26" s="20"/>
      <c r="Q26" s="16"/>
      <c r="R26" s="17" t="s">
        <v>47</v>
      </c>
      <c r="S26" s="43" t="s">
        <v>150</v>
      </c>
      <c r="T26" s="42"/>
      <c r="U26" s="18"/>
      <c r="V26" s="18"/>
      <c r="W26" s="42" t="s">
        <v>48</v>
      </c>
      <c r="X26" s="14"/>
      <c r="Y26" s="129" t="s">
        <v>50</v>
      </c>
      <c r="Z26" s="27"/>
      <c r="AA26" s="14"/>
      <c r="AB26" s="21"/>
      <c r="AC26" s="19"/>
    </row>
    <row r="27" spans="2:29" ht="15.75">
      <c r="B27" s="22">
        <f t="shared" si="0"/>
        <v>19</v>
      </c>
      <c r="C27" s="23" t="s">
        <v>45</v>
      </c>
      <c r="D27" s="24" t="s">
        <v>152</v>
      </c>
      <c r="E27" s="24" t="s">
        <v>46</v>
      </c>
      <c r="F27" s="13" t="s">
        <v>154</v>
      </c>
      <c r="G27" s="14" t="s">
        <v>70</v>
      </c>
      <c r="H27" s="14"/>
      <c r="I27" s="14"/>
      <c r="J27" s="26">
        <v>1</v>
      </c>
      <c r="K27" s="14"/>
      <c r="L27" s="14"/>
      <c r="M27" s="14"/>
      <c r="N27" s="14"/>
      <c r="O27" s="14"/>
      <c r="P27" s="20"/>
      <c r="Q27" s="16"/>
      <c r="R27" s="17" t="s">
        <v>47</v>
      </c>
      <c r="S27" s="43" t="s">
        <v>150</v>
      </c>
      <c r="T27" s="42"/>
      <c r="U27" s="18"/>
      <c r="V27" s="18"/>
      <c r="W27" s="42" t="s">
        <v>48</v>
      </c>
      <c r="X27" s="14"/>
      <c r="Y27" s="129" t="s">
        <v>50</v>
      </c>
      <c r="Z27" s="27"/>
      <c r="AA27" s="14"/>
      <c r="AB27" s="21"/>
      <c r="AC27" s="19"/>
    </row>
    <row r="28" spans="2:29" ht="15.75">
      <c r="B28" s="22">
        <f t="shared" si="0"/>
        <v>20</v>
      </c>
      <c r="C28" s="23" t="s">
        <v>45</v>
      </c>
      <c r="D28" s="24" t="s">
        <v>152</v>
      </c>
      <c r="E28" s="24" t="s">
        <v>46</v>
      </c>
      <c r="F28" s="13" t="s">
        <v>154</v>
      </c>
      <c r="G28" s="14" t="s">
        <v>71</v>
      </c>
      <c r="H28" s="14"/>
      <c r="I28" s="14"/>
      <c r="J28" s="26">
        <v>2</v>
      </c>
      <c r="K28" s="14"/>
      <c r="L28" s="14"/>
      <c r="M28" s="14"/>
      <c r="N28" s="14"/>
      <c r="O28" s="14"/>
      <c r="P28" s="20"/>
      <c r="Q28" s="16"/>
      <c r="R28" s="17" t="s">
        <v>47</v>
      </c>
      <c r="S28" s="43" t="s">
        <v>150</v>
      </c>
      <c r="T28" s="42"/>
      <c r="U28" s="18"/>
      <c r="V28" s="18"/>
      <c r="W28" s="42" t="s">
        <v>48</v>
      </c>
      <c r="X28" s="14"/>
      <c r="Y28" s="129" t="s">
        <v>50</v>
      </c>
      <c r="Z28" s="27"/>
      <c r="AA28" s="14"/>
      <c r="AB28" s="21"/>
      <c r="AC28" s="19"/>
    </row>
    <row r="29" spans="2:29" ht="15.75">
      <c r="B29" s="22">
        <f t="shared" si="0"/>
        <v>21</v>
      </c>
      <c r="C29" s="23" t="s">
        <v>45</v>
      </c>
      <c r="D29" s="24" t="s">
        <v>152</v>
      </c>
      <c r="E29" s="24" t="s">
        <v>46</v>
      </c>
      <c r="F29" s="13" t="s">
        <v>154</v>
      </c>
      <c r="G29" s="14" t="s">
        <v>72</v>
      </c>
      <c r="H29" s="14"/>
      <c r="I29" s="14"/>
      <c r="J29" s="26">
        <v>1</v>
      </c>
      <c r="K29" s="14"/>
      <c r="L29" s="14"/>
      <c r="M29" s="14"/>
      <c r="N29" s="14"/>
      <c r="O29" s="14"/>
      <c r="P29" s="20"/>
      <c r="Q29" s="16"/>
      <c r="R29" s="17" t="s">
        <v>47</v>
      </c>
      <c r="S29" s="43" t="s">
        <v>150</v>
      </c>
      <c r="T29" s="42"/>
      <c r="U29" s="18"/>
      <c r="V29" s="18"/>
      <c r="W29" s="42" t="s">
        <v>48</v>
      </c>
      <c r="X29" s="14"/>
      <c r="Y29" s="129" t="s">
        <v>50</v>
      </c>
      <c r="Z29" s="27"/>
      <c r="AA29" s="14"/>
      <c r="AB29" s="21"/>
      <c r="AC29" s="19"/>
    </row>
    <row r="30" spans="2:29" ht="15.75">
      <c r="B30" s="22">
        <f t="shared" si="0"/>
        <v>22</v>
      </c>
      <c r="C30" s="23" t="s">
        <v>45</v>
      </c>
      <c r="D30" s="24" t="s">
        <v>152</v>
      </c>
      <c r="E30" s="24" t="s">
        <v>46</v>
      </c>
      <c r="F30" s="13" t="s">
        <v>154</v>
      </c>
      <c r="G30" s="14" t="s">
        <v>73</v>
      </c>
      <c r="H30" s="14"/>
      <c r="I30" s="14"/>
      <c r="J30" s="26">
        <v>9</v>
      </c>
      <c r="K30" s="14"/>
      <c r="L30" s="14"/>
      <c r="M30" s="14"/>
      <c r="N30" s="14"/>
      <c r="O30" s="14"/>
      <c r="P30" s="20"/>
      <c r="Q30" s="16"/>
      <c r="R30" s="17" t="s">
        <v>47</v>
      </c>
      <c r="S30" s="43" t="s">
        <v>150</v>
      </c>
      <c r="T30" s="42"/>
      <c r="U30" s="18"/>
      <c r="V30" s="18"/>
      <c r="W30" s="42" t="s">
        <v>48</v>
      </c>
      <c r="X30" s="14"/>
      <c r="Y30" s="129" t="s">
        <v>50</v>
      </c>
      <c r="Z30" s="27"/>
      <c r="AA30" s="14"/>
      <c r="AB30" s="21"/>
      <c r="AC30" s="19"/>
    </row>
    <row r="31" spans="2:29" ht="15.75">
      <c r="B31" s="22">
        <f t="shared" si="0"/>
        <v>23</v>
      </c>
      <c r="C31" s="23" t="s">
        <v>45</v>
      </c>
      <c r="D31" s="24" t="s">
        <v>152</v>
      </c>
      <c r="E31" s="24" t="s">
        <v>46</v>
      </c>
      <c r="F31" s="13" t="s">
        <v>154</v>
      </c>
      <c r="G31" s="14" t="s">
        <v>74</v>
      </c>
      <c r="H31" s="14"/>
      <c r="I31" s="14"/>
      <c r="J31" s="26">
        <v>8</v>
      </c>
      <c r="K31" s="14"/>
      <c r="L31" s="14"/>
      <c r="M31" s="14"/>
      <c r="N31" s="14"/>
      <c r="O31" s="14"/>
      <c r="P31" s="20"/>
      <c r="Q31" s="16"/>
      <c r="R31" s="17" t="s">
        <v>47</v>
      </c>
      <c r="S31" s="43" t="s">
        <v>150</v>
      </c>
      <c r="T31" s="42"/>
      <c r="U31" s="18"/>
      <c r="V31" s="18"/>
      <c r="W31" s="42" t="s">
        <v>48</v>
      </c>
      <c r="X31" s="14"/>
      <c r="Y31" s="129" t="s">
        <v>50</v>
      </c>
      <c r="Z31" s="27"/>
      <c r="AA31" s="14"/>
      <c r="AB31" s="21"/>
      <c r="AC31" s="19"/>
    </row>
    <row r="32" spans="2:29" ht="15.75">
      <c r="B32" s="22">
        <f t="shared" si="0"/>
        <v>24</v>
      </c>
      <c r="C32" s="23" t="s">
        <v>45</v>
      </c>
      <c r="D32" s="24" t="s">
        <v>152</v>
      </c>
      <c r="E32" s="24" t="s">
        <v>46</v>
      </c>
      <c r="F32" s="13" t="s">
        <v>154</v>
      </c>
      <c r="G32" s="14" t="s">
        <v>75</v>
      </c>
      <c r="H32" s="14"/>
      <c r="I32" s="14"/>
      <c r="J32" s="26">
        <v>3</v>
      </c>
      <c r="K32" s="14"/>
      <c r="L32" s="14"/>
      <c r="M32" s="14"/>
      <c r="N32" s="14"/>
      <c r="O32" s="14"/>
      <c r="P32" s="20"/>
      <c r="Q32" s="16"/>
      <c r="R32" s="17" t="s">
        <v>47</v>
      </c>
      <c r="S32" s="43" t="s">
        <v>150</v>
      </c>
      <c r="T32" s="42"/>
      <c r="U32" s="18"/>
      <c r="V32" s="18"/>
      <c r="W32" s="42" t="s">
        <v>48</v>
      </c>
      <c r="X32" s="14"/>
      <c r="Y32" s="129" t="s">
        <v>50</v>
      </c>
      <c r="Z32" s="27"/>
      <c r="AA32" s="14"/>
      <c r="AB32" s="21"/>
      <c r="AC32" s="19"/>
    </row>
    <row r="33" spans="2:29" ht="15.75">
      <c r="B33" s="22">
        <f t="shared" si="0"/>
        <v>25</v>
      </c>
      <c r="C33" s="23" t="s">
        <v>45</v>
      </c>
      <c r="D33" s="24" t="s">
        <v>152</v>
      </c>
      <c r="E33" s="24" t="s">
        <v>46</v>
      </c>
      <c r="F33" s="13" t="s">
        <v>154</v>
      </c>
      <c r="G33" s="14" t="s">
        <v>76</v>
      </c>
      <c r="H33" s="14"/>
      <c r="I33" s="14"/>
      <c r="J33" s="26">
        <v>20</v>
      </c>
      <c r="K33" s="14"/>
      <c r="L33" s="14"/>
      <c r="M33" s="14"/>
      <c r="N33" s="14"/>
      <c r="O33" s="14"/>
      <c r="P33" s="20"/>
      <c r="Q33" s="16"/>
      <c r="R33" s="17" t="s">
        <v>47</v>
      </c>
      <c r="S33" s="43" t="s">
        <v>150</v>
      </c>
      <c r="T33" s="42"/>
      <c r="U33" s="18"/>
      <c r="V33" s="18"/>
      <c r="W33" s="42" t="s">
        <v>48</v>
      </c>
      <c r="X33" s="14"/>
      <c r="Y33" s="129" t="s">
        <v>50</v>
      </c>
      <c r="Z33" s="27"/>
      <c r="AA33" s="14"/>
      <c r="AB33" s="21"/>
      <c r="AC33" s="19"/>
    </row>
    <row r="34" spans="2:29" ht="15.75">
      <c r="B34" s="22">
        <f t="shared" si="0"/>
        <v>26</v>
      </c>
      <c r="C34" s="23" t="s">
        <v>45</v>
      </c>
      <c r="D34" s="24" t="s">
        <v>152</v>
      </c>
      <c r="E34" s="24" t="s">
        <v>46</v>
      </c>
      <c r="F34" s="13" t="s">
        <v>154</v>
      </c>
      <c r="G34" s="14" t="s">
        <v>77</v>
      </c>
      <c r="H34" s="14"/>
      <c r="I34" s="14"/>
      <c r="J34" s="26">
        <v>7</v>
      </c>
      <c r="K34" s="14"/>
      <c r="L34" s="14"/>
      <c r="M34" s="14"/>
      <c r="N34" s="14"/>
      <c r="O34" s="14"/>
      <c r="P34" s="20"/>
      <c r="Q34" s="16"/>
      <c r="R34" s="17" t="s">
        <v>47</v>
      </c>
      <c r="S34" s="43" t="s">
        <v>150</v>
      </c>
      <c r="T34" s="42"/>
      <c r="U34" s="18"/>
      <c r="V34" s="18"/>
      <c r="W34" s="42" t="s">
        <v>48</v>
      </c>
      <c r="X34" s="14"/>
      <c r="Y34" s="129" t="s">
        <v>50</v>
      </c>
      <c r="Z34" s="27"/>
      <c r="AA34" s="14"/>
      <c r="AB34" s="21"/>
      <c r="AC34" s="19"/>
    </row>
    <row r="35" spans="2:29" ht="15.75">
      <c r="B35" s="22">
        <f t="shared" si="0"/>
        <v>27</v>
      </c>
      <c r="C35" s="23" t="s">
        <v>45</v>
      </c>
      <c r="D35" s="24" t="s">
        <v>152</v>
      </c>
      <c r="E35" s="24" t="s">
        <v>46</v>
      </c>
      <c r="F35" s="13" t="s">
        <v>154</v>
      </c>
      <c r="G35" s="14" t="s">
        <v>78</v>
      </c>
      <c r="H35" s="14"/>
      <c r="I35" s="14"/>
      <c r="J35" s="26">
        <v>7</v>
      </c>
      <c r="K35" s="14"/>
      <c r="L35" s="14"/>
      <c r="M35" s="14"/>
      <c r="N35" s="14"/>
      <c r="O35" s="14"/>
      <c r="P35" s="20"/>
      <c r="Q35" s="16"/>
      <c r="R35" s="17" t="s">
        <v>47</v>
      </c>
      <c r="S35" s="43" t="s">
        <v>150</v>
      </c>
      <c r="T35" s="42"/>
      <c r="U35" s="18"/>
      <c r="V35" s="18"/>
      <c r="W35" s="42" t="s">
        <v>48</v>
      </c>
      <c r="X35" s="14"/>
      <c r="Y35" s="129" t="s">
        <v>50</v>
      </c>
      <c r="Z35" s="27"/>
      <c r="AA35" s="14"/>
      <c r="AB35" s="21"/>
      <c r="AC35" s="19"/>
    </row>
    <row r="36" spans="2:29" ht="15.75">
      <c r="B36" s="22">
        <f t="shared" si="0"/>
        <v>28</v>
      </c>
      <c r="C36" s="23" t="s">
        <v>45</v>
      </c>
      <c r="D36" s="24"/>
      <c r="E36" s="24" t="s">
        <v>46</v>
      </c>
      <c r="F36" s="13"/>
      <c r="G36" s="14" t="s">
        <v>79</v>
      </c>
      <c r="H36" s="14"/>
      <c r="I36" s="14"/>
      <c r="J36" s="26">
        <v>206</v>
      </c>
      <c r="K36" s="14"/>
      <c r="L36" s="14"/>
      <c r="M36" s="14"/>
      <c r="N36" s="14"/>
      <c r="O36" s="14"/>
      <c r="P36" s="20"/>
      <c r="Q36" s="16"/>
      <c r="R36" s="17" t="s">
        <v>47</v>
      </c>
      <c r="S36" s="43" t="s">
        <v>150</v>
      </c>
      <c r="T36" s="42"/>
      <c r="U36" s="18"/>
      <c r="V36" s="18"/>
      <c r="W36" s="42" t="s">
        <v>48</v>
      </c>
      <c r="X36" s="14"/>
      <c r="Y36" s="129" t="s">
        <v>50</v>
      </c>
      <c r="Z36" s="27"/>
      <c r="AA36" s="14"/>
      <c r="AB36" s="21"/>
      <c r="AC36" s="19"/>
    </row>
    <row r="37" spans="2:29" ht="15.75">
      <c r="B37" s="22">
        <f t="shared" si="0"/>
        <v>29</v>
      </c>
      <c r="C37" s="23" t="s">
        <v>45</v>
      </c>
      <c r="D37" s="24" t="s">
        <v>151</v>
      </c>
      <c r="E37" s="24" t="s">
        <v>46</v>
      </c>
      <c r="F37" s="13" t="s">
        <v>154</v>
      </c>
      <c r="G37" s="14" t="s">
        <v>80</v>
      </c>
      <c r="H37" s="14"/>
      <c r="I37" s="14"/>
      <c r="J37" s="26">
        <v>32</v>
      </c>
      <c r="K37" s="14"/>
      <c r="L37" s="14"/>
      <c r="M37" s="14"/>
      <c r="N37" s="14"/>
      <c r="O37" s="14"/>
      <c r="P37" s="20"/>
      <c r="Q37" s="16"/>
      <c r="R37" s="17" t="s">
        <v>47</v>
      </c>
      <c r="S37" s="43" t="s">
        <v>150</v>
      </c>
      <c r="T37" s="42"/>
      <c r="U37" s="18"/>
      <c r="V37" s="18"/>
      <c r="W37" s="42" t="s">
        <v>48</v>
      </c>
      <c r="X37" s="14"/>
      <c r="Y37" s="129" t="s">
        <v>50</v>
      </c>
      <c r="Z37" s="27"/>
      <c r="AA37" s="14"/>
      <c r="AB37" s="21"/>
      <c r="AC37" s="19"/>
    </row>
    <row r="38" spans="2:29" ht="15.75">
      <c r="B38" s="22">
        <f t="shared" si="0"/>
        <v>30</v>
      </c>
      <c r="C38" s="23" t="s">
        <v>45</v>
      </c>
      <c r="D38" s="24" t="s">
        <v>151</v>
      </c>
      <c r="E38" s="24" t="s">
        <v>46</v>
      </c>
      <c r="F38" s="13" t="s">
        <v>154</v>
      </c>
      <c r="G38" s="14" t="s">
        <v>81</v>
      </c>
      <c r="H38" s="14"/>
      <c r="I38" s="14"/>
      <c r="J38" s="26">
        <v>75</v>
      </c>
      <c r="K38" s="14"/>
      <c r="L38" s="14"/>
      <c r="M38" s="14"/>
      <c r="N38" s="14"/>
      <c r="O38" s="14"/>
      <c r="P38" s="20"/>
      <c r="Q38" s="16"/>
      <c r="R38" s="17" t="s">
        <v>47</v>
      </c>
      <c r="S38" s="43" t="s">
        <v>150</v>
      </c>
      <c r="T38" s="42"/>
      <c r="U38" s="18"/>
      <c r="V38" s="18"/>
      <c r="W38" s="42" t="s">
        <v>48</v>
      </c>
      <c r="X38" s="14"/>
      <c r="Y38" s="129" t="s">
        <v>50</v>
      </c>
      <c r="Z38" s="27"/>
      <c r="AA38" s="14"/>
      <c r="AB38" s="21"/>
      <c r="AC38" s="19"/>
    </row>
    <row r="39" spans="2:29" ht="15.75">
      <c r="B39" s="22">
        <f t="shared" si="0"/>
        <v>31</v>
      </c>
      <c r="C39" s="23" t="s">
        <v>45</v>
      </c>
      <c r="D39" s="24" t="s">
        <v>151</v>
      </c>
      <c r="E39" s="24" t="s">
        <v>46</v>
      </c>
      <c r="F39" s="13" t="s">
        <v>154</v>
      </c>
      <c r="G39" s="14" t="s">
        <v>82</v>
      </c>
      <c r="H39" s="14"/>
      <c r="I39" s="14"/>
      <c r="J39" s="26">
        <v>1</v>
      </c>
      <c r="K39" s="14"/>
      <c r="L39" s="14"/>
      <c r="M39" s="14"/>
      <c r="N39" s="14"/>
      <c r="O39" s="14"/>
      <c r="P39" s="20"/>
      <c r="Q39" s="16"/>
      <c r="R39" s="17" t="s">
        <v>47</v>
      </c>
      <c r="S39" s="43" t="s">
        <v>150</v>
      </c>
      <c r="T39" s="42"/>
      <c r="U39" s="18"/>
      <c r="V39" s="18"/>
      <c r="W39" s="42" t="s">
        <v>48</v>
      </c>
      <c r="X39" s="14"/>
      <c r="Y39" s="129" t="s">
        <v>50</v>
      </c>
      <c r="Z39" s="27"/>
      <c r="AA39" s="14"/>
      <c r="AB39" s="21"/>
      <c r="AC39" s="19"/>
    </row>
    <row r="40" spans="2:29" ht="15.75">
      <c r="B40" s="22">
        <f t="shared" si="0"/>
        <v>32</v>
      </c>
      <c r="C40" s="23" t="s">
        <v>45</v>
      </c>
      <c r="D40" s="24" t="s">
        <v>151</v>
      </c>
      <c r="E40" s="24" t="s">
        <v>46</v>
      </c>
      <c r="F40" s="13" t="s">
        <v>154</v>
      </c>
      <c r="G40" s="14" t="s">
        <v>83</v>
      </c>
      <c r="H40" s="14"/>
      <c r="I40" s="14"/>
      <c r="J40" s="26">
        <v>7</v>
      </c>
      <c r="K40" s="14"/>
      <c r="L40" s="14"/>
      <c r="M40" s="14"/>
      <c r="N40" s="14"/>
      <c r="O40" s="14"/>
      <c r="P40" s="20"/>
      <c r="Q40" s="16"/>
      <c r="R40" s="17" t="s">
        <v>47</v>
      </c>
      <c r="S40" s="43" t="s">
        <v>150</v>
      </c>
      <c r="T40" s="42"/>
      <c r="U40" s="18"/>
      <c r="V40" s="18"/>
      <c r="W40" s="42" t="s">
        <v>48</v>
      </c>
      <c r="X40" s="14"/>
      <c r="Y40" s="129" t="s">
        <v>50</v>
      </c>
      <c r="Z40" s="27"/>
      <c r="AA40" s="14"/>
      <c r="AB40" s="21"/>
      <c r="AC40" s="19"/>
    </row>
    <row r="41" spans="2:29" ht="15.75">
      <c r="B41" s="22">
        <f t="shared" si="0"/>
        <v>33</v>
      </c>
      <c r="C41" s="23" t="s">
        <v>45</v>
      </c>
      <c r="D41" s="24" t="s">
        <v>151</v>
      </c>
      <c r="E41" s="24" t="s">
        <v>46</v>
      </c>
      <c r="F41" s="13" t="s">
        <v>154</v>
      </c>
      <c r="G41" s="14" t="s">
        <v>84</v>
      </c>
      <c r="H41" s="14"/>
      <c r="I41" s="14"/>
      <c r="J41" s="26">
        <v>2</v>
      </c>
      <c r="K41" s="14"/>
      <c r="L41" s="14"/>
      <c r="M41" s="14"/>
      <c r="N41" s="14"/>
      <c r="O41" s="14"/>
      <c r="P41" s="20"/>
      <c r="Q41" s="16"/>
      <c r="R41" s="17" t="s">
        <v>47</v>
      </c>
      <c r="S41" s="43" t="s">
        <v>150</v>
      </c>
      <c r="T41" s="42"/>
      <c r="U41" s="18"/>
      <c r="V41" s="18"/>
      <c r="W41" s="42" t="s">
        <v>48</v>
      </c>
      <c r="X41" s="14"/>
      <c r="Y41" s="129" t="s">
        <v>50</v>
      </c>
      <c r="Z41" s="27"/>
      <c r="AA41" s="14"/>
      <c r="AB41" s="21"/>
      <c r="AC41" s="19"/>
    </row>
    <row r="42" spans="2:29" ht="15.75">
      <c r="B42" s="22">
        <f t="shared" si="0"/>
        <v>34</v>
      </c>
      <c r="C42" s="23" t="s">
        <v>45</v>
      </c>
      <c r="D42" s="24" t="s">
        <v>151</v>
      </c>
      <c r="E42" s="24" t="s">
        <v>46</v>
      </c>
      <c r="F42" s="13" t="s">
        <v>154</v>
      </c>
      <c r="G42" s="14" t="s">
        <v>85</v>
      </c>
      <c r="H42" s="14"/>
      <c r="I42" s="14"/>
      <c r="J42" s="26">
        <v>6</v>
      </c>
      <c r="K42" s="14"/>
      <c r="L42" s="14"/>
      <c r="M42" s="14"/>
      <c r="N42" s="14"/>
      <c r="O42" s="14"/>
      <c r="P42" s="20"/>
      <c r="Q42" s="16"/>
      <c r="R42" s="17" t="s">
        <v>47</v>
      </c>
      <c r="S42" s="43" t="s">
        <v>150</v>
      </c>
      <c r="T42" s="42"/>
      <c r="U42" s="18"/>
      <c r="V42" s="18"/>
      <c r="W42" s="42" t="s">
        <v>48</v>
      </c>
      <c r="X42" s="14"/>
      <c r="Y42" s="129" t="s">
        <v>50</v>
      </c>
      <c r="Z42" s="27"/>
      <c r="AA42" s="14"/>
      <c r="AB42" s="21"/>
      <c r="AC42" s="19"/>
    </row>
    <row r="43" spans="2:29" ht="15.75">
      <c r="B43" s="22">
        <f t="shared" si="0"/>
        <v>35</v>
      </c>
      <c r="C43" s="23" t="s">
        <v>45</v>
      </c>
      <c r="D43" s="24" t="s">
        <v>151</v>
      </c>
      <c r="E43" s="24" t="s">
        <v>46</v>
      </c>
      <c r="F43" s="13" t="s">
        <v>154</v>
      </c>
      <c r="G43" s="14" t="s">
        <v>86</v>
      </c>
      <c r="H43" s="14"/>
      <c r="I43" s="14"/>
      <c r="J43" s="26">
        <v>1</v>
      </c>
      <c r="K43" s="14"/>
      <c r="L43" s="14"/>
      <c r="M43" s="14"/>
      <c r="N43" s="14"/>
      <c r="O43" s="14"/>
      <c r="P43" s="20"/>
      <c r="Q43" s="16"/>
      <c r="R43" s="17" t="s">
        <v>47</v>
      </c>
      <c r="S43" s="43" t="s">
        <v>150</v>
      </c>
      <c r="T43" s="42"/>
      <c r="U43" s="18"/>
      <c r="V43" s="18"/>
      <c r="W43" s="42" t="s">
        <v>48</v>
      </c>
      <c r="X43" s="14"/>
      <c r="Y43" s="129" t="s">
        <v>50</v>
      </c>
      <c r="Z43" s="27"/>
      <c r="AA43" s="14"/>
      <c r="AB43" s="21"/>
      <c r="AC43" s="19"/>
    </row>
    <row r="44" spans="2:29" ht="15.75">
      <c r="B44" s="22">
        <f t="shared" si="0"/>
        <v>36</v>
      </c>
      <c r="C44" s="23" t="s">
        <v>45</v>
      </c>
      <c r="D44" s="24" t="s">
        <v>151</v>
      </c>
      <c r="E44" s="24" t="s">
        <v>46</v>
      </c>
      <c r="F44" s="13" t="s">
        <v>154</v>
      </c>
      <c r="G44" s="14" t="s">
        <v>87</v>
      </c>
      <c r="H44" s="14"/>
      <c r="I44" s="14"/>
      <c r="J44" s="26">
        <v>4</v>
      </c>
      <c r="K44" s="14"/>
      <c r="L44" s="14"/>
      <c r="M44" s="14"/>
      <c r="N44" s="14"/>
      <c r="O44" s="14"/>
      <c r="P44" s="20"/>
      <c r="Q44" s="16"/>
      <c r="R44" s="17" t="s">
        <v>47</v>
      </c>
      <c r="S44" s="43" t="s">
        <v>150</v>
      </c>
      <c r="T44" s="42"/>
      <c r="U44" s="18"/>
      <c r="V44" s="18"/>
      <c r="W44" s="42" t="s">
        <v>48</v>
      </c>
      <c r="X44" s="14"/>
      <c r="Y44" s="129" t="s">
        <v>50</v>
      </c>
      <c r="Z44" s="27"/>
      <c r="AA44" s="14"/>
      <c r="AB44" s="21"/>
      <c r="AC44" s="19"/>
    </row>
    <row r="45" spans="2:29" ht="15.75">
      <c r="B45" s="22">
        <f t="shared" si="0"/>
        <v>37</v>
      </c>
      <c r="C45" s="23" t="s">
        <v>45</v>
      </c>
      <c r="D45" s="24" t="s">
        <v>151</v>
      </c>
      <c r="E45" s="24" t="s">
        <v>46</v>
      </c>
      <c r="F45" s="13" t="s">
        <v>154</v>
      </c>
      <c r="G45" s="14" t="s">
        <v>88</v>
      </c>
      <c r="H45" s="14"/>
      <c r="I45" s="14"/>
      <c r="J45" s="26">
        <v>12</v>
      </c>
      <c r="K45" s="14"/>
      <c r="L45" s="14"/>
      <c r="M45" s="14"/>
      <c r="N45" s="14"/>
      <c r="O45" s="14"/>
      <c r="P45" s="20"/>
      <c r="Q45" s="16"/>
      <c r="R45" s="17" t="s">
        <v>47</v>
      </c>
      <c r="S45" s="43" t="s">
        <v>150</v>
      </c>
      <c r="T45" s="42"/>
      <c r="U45" s="18"/>
      <c r="V45" s="18"/>
      <c r="W45" s="42" t="s">
        <v>48</v>
      </c>
      <c r="X45" s="14"/>
      <c r="Y45" s="129" t="s">
        <v>50</v>
      </c>
      <c r="Z45" s="27"/>
      <c r="AA45" s="14"/>
      <c r="AB45" s="21"/>
      <c r="AC45" s="19"/>
    </row>
    <row r="46" spans="2:29" ht="15.75">
      <c r="B46" s="22">
        <f t="shared" si="0"/>
        <v>38</v>
      </c>
      <c r="C46" s="23" t="s">
        <v>45</v>
      </c>
      <c r="D46" s="24" t="s">
        <v>151</v>
      </c>
      <c r="E46" s="24" t="s">
        <v>46</v>
      </c>
      <c r="F46" s="13" t="s">
        <v>154</v>
      </c>
      <c r="G46" s="14" t="s">
        <v>89</v>
      </c>
      <c r="H46" s="14"/>
      <c r="I46" s="14"/>
      <c r="J46" s="26">
        <v>1</v>
      </c>
      <c r="K46" s="14"/>
      <c r="L46" s="14"/>
      <c r="M46" s="14"/>
      <c r="N46" s="14"/>
      <c r="O46" s="14"/>
      <c r="P46" s="20"/>
      <c r="Q46" s="16"/>
      <c r="R46" s="17" t="s">
        <v>47</v>
      </c>
      <c r="S46" s="43" t="s">
        <v>150</v>
      </c>
      <c r="T46" s="42"/>
      <c r="U46" s="18"/>
      <c r="V46" s="18"/>
      <c r="W46" s="42" t="s">
        <v>48</v>
      </c>
      <c r="X46" s="14"/>
      <c r="Y46" s="129" t="s">
        <v>50</v>
      </c>
      <c r="Z46" s="27"/>
      <c r="AA46" s="14"/>
      <c r="AB46" s="21"/>
      <c r="AC46" s="19"/>
    </row>
    <row r="47" spans="2:29" ht="15.75">
      <c r="B47" s="22">
        <f t="shared" si="0"/>
        <v>39</v>
      </c>
      <c r="C47" s="23" t="s">
        <v>45</v>
      </c>
      <c r="D47" s="24" t="s">
        <v>151</v>
      </c>
      <c r="E47" s="24" t="s">
        <v>46</v>
      </c>
      <c r="F47" s="13" t="s">
        <v>154</v>
      </c>
      <c r="G47" s="14" t="s">
        <v>90</v>
      </c>
      <c r="H47" s="14"/>
      <c r="I47" s="14"/>
      <c r="J47" s="26">
        <v>4</v>
      </c>
      <c r="K47" s="14"/>
      <c r="L47" s="14"/>
      <c r="M47" s="14"/>
      <c r="N47" s="14"/>
      <c r="O47" s="14"/>
      <c r="P47" s="20"/>
      <c r="Q47" s="16"/>
      <c r="R47" s="17" t="s">
        <v>47</v>
      </c>
      <c r="S47" s="43" t="s">
        <v>150</v>
      </c>
      <c r="T47" s="42"/>
      <c r="U47" s="18"/>
      <c r="V47" s="18"/>
      <c r="W47" s="42" t="s">
        <v>48</v>
      </c>
      <c r="X47" s="14"/>
      <c r="Y47" s="129" t="s">
        <v>50</v>
      </c>
      <c r="Z47" s="27"/>
      <c r="AA47" s="14"/>
      <c r="AB47" s="21"/>
      <c r="AC47" s="19"/>
    </row>
    <row r="48" spans="2:29" ht="15.75">
      <c r="B48" s="22">
        <f t="shared" si="0"/>
        <v>40</v>
      </c>
      <c r="C48" s="23" t="s">
        <v>45</v>
      </c>
      <c r="D48" s="24" t="s">
        <v>151</v>
      </c>
      <c r="E48" s="24" t="s">
        <v>46</v>
      </c>
      <c r="F48" s="13" t="s">
        <v>154</v>
      </c>
      <c r="G48" s="14" t="s">
        <v>91</v>
      </c>
      <c r="H48" s="14"/>
      <c r="I48" s="14"/>
      <c r="J48" s="26">
        <v>1</v>
      </c>
      <c r="K48" s="14"/>
      <c r="L48" s="14"/>
      <c r="M48" s="14"/>
      <c r="N48" s="14"/>
      <c r="O48" s="14"/>
      <c r="P48" s="20"/>
      <c r="Q48" s="16"/>
      <c r="R48" s="17" t="s">
        <v>47</v>
      </c>
      <c r="S48" s="43" t="s">
        <v>150</v>
      </c>
      <c r="T48" s="42"/>
      <c r="U48" s="18"/>
      <c r="V48" s="18"/>
      <c r="W48" s="42" t="s">
        <v>48</v>
      </c>
      <c r="X48" s="14"/>
      <c r="Y48" s="129" t="s">
        <v>50</v>
      </c>
      <c r="Z48" s="27"/>
      <c r="AA48" s="14"/>
      <c r="AB48" s="21"/>
      <c r="AC48" s="19"/>
    </row>
    <row r="49" spans="2:29" ht="15.75">
      <c r="B49" s="22">
        <f t="shared" si="0"/>
        <v>41</v>
      </c>
      <c r="C49" s="23" t="s">
        <v>45</v>
      </c>
      <c r="D49" s="24" t="s">
        <v>151</v>
      </c>
      <c r="E49" s="24" t="s">
        <v>46</v>
      </c>
      <c r="F49" s="13" t="s">
        <v>154</v>
      </c>
      <c r="G49" s="14" t="s">
        <v>92</v>
      </c>
      <c r="H49" s="14"/>
      <c r="I49" s="14"/>
      <c r="J49" s="26">
        <v>3</v>
      </c>
      <c r="K49" s="14"/>
      <c r="L49" s="14"/>
      <c r="M49" s="14"/>
      <c r="N49" s="14"/>
      <c r="O49" s="14"/>
      <c r="P49" s="20"/>
      <c r="Q49" s="16"/>
      <c r="R49" s="17" t="s">
        <v>47</v>
      </c>
      <c r="S49" s="43" t="s">
        <v>150</v>
      </c>
      <c r="T49" s="42"/>
      <c r="U49" s="18"/>
      <c r="V49" s="18"/>
      <c r="W49" s="42" t="s">
        <v>48</v>
      </c>
      <c r="X49" s="14"/>
      <c r="Y49" s="129" t="s">
        <v>50</v>
      </c>
      <c r="Z49" s="27"/>
      <c r="AA49" s="14"/>
      <c r="AB49" s="21"/>
      <c r="AC49" s="19"/>
    </row>
    <row r="50" spans="2:29" ht="15.75">
      <c r="B50" s="22">
        <f t="shared" si="0"/>
        <v>42</v>
      </c>
      <c r="C50" s="23" t="s">
        <v>45</v>
      </c>
      <c r="D50" s="24" t="s">
        <v>151</v>
      </c>
      <c r="E50" s="24" t="s">
        <v>46</v>
      </c>
      <c r="F50" s="13" t="s">
        <v>154</v>
      </c>
      <c r="G50" s="14" t="s">
        <v>93</v>
      </c>
      <c r="H50" s="14"/>
      <c r="I50" s="14"/>
      <c r="J50" s="26">
        <v>15</v>
      </c>
      <c r="K50" s="14"/>
      <c r="L50" s="14"/>
      <c r="M50" s="14"/>
      <c r="N50" s="14"/>
      <c r="O50" s="14"/>
      <c r="P50" s="20"/>
      <c r="Q50" s="16"/>
      <c r="R50" s="17" t="s">
        <v>47</v>
      </c>
      <c r="S50" s="43" t="s">
        <v>150</v>
      </c>
      <c r="T50" s="42"/>
      <c r="U50" s="18"/>
      <c r="V50" s="18"/>
      <c r="W50" s="42" t="s">
        <v>48</v>
      </c>
      <c r="X50" s="14"/>
      <c r="Y50" s="129" t="s">
        <v>50</v>
      </c>
      <c r="Z50" s="27"/>
      <c r="AA50" s="14"/>
      <c r="AB50" s="21"/>
      <c r="AC50" s="19"/>
    </row>
    <row r="51" spans="2:29" ht="15.75">
      <c r="B51" s="22">
        <f t="shared" si="0"/>
        <v>43</v>
      </c>
      <c r="C51" s="23" t="s">
        <v>45</v>
      </c>
      <c r="D51" s="24" t="s">
        <v>151</v>
      </c>
      <c r="E51" s="24" t="s">
        <v>46</v>
      </c>
      <c r="F51" s="13" t="s">
        <v>154</v>
      </c>
      <c r="G51" s="14" t="s">
        <v>94</v>
      </c>
      <c r="H51" s="14"/>
      <c r="I51" s="14"/>
      <c r="J51" s="26">
        <v>17</v>
      </c>
      <c r="K51" s="14"/>
      <c r="L51" s="14"/>
      <c r="M51" s="14"/>
      <c r="N51" s="14"/>
      <c r="O51" s="14"/>
      <c r="P51" s="20"/>
      <c r="Q51" s="16"/>
      <c r="R51" s="17" t="s">
        <v>47</v>
      </c>
      <c r="S51" s="43" t="s">
        <v>150</v>
      </c>
      <c r="T51" s="42"/>
      <c r="U51" s="18"/>
      <c r="V51" s="18"/>
      <c r="W51" s="42" t="s">
        <v>48</v>
      </c>
      <c r="X51" s="14"/>
      <c r="Y51" s="129" t="s">
        <v>50</v>
      </c>
      <c r="Z51" s="27"/>
      <c r="AA51" s="14"/>
      <c r="AB51" s="21"/>
      <c r="AC51" s="19"/>
    </row>
    <row r="52" spans="2:29" ht="15.75">
      <c r="B52" s="22">
        <f t="shared" si="0"/>
        <v>44</v>
      </c>
      <c r="C52" s="23" t="s">
        <v>45</v>
      </c>
      <c r="D52" s="24" t="s">
        <v>151</v>
      </c>
      <c r="E52" s="24" t="s">
        <v>46</v>
      </c>
      <c r="F52" s="13" t="s">
        <v>154</v>
      </c>
      <c r="G52" s="14" t="s">
        <v>95</v>
      </c>
      <c r="H52" s="14"/>
      <c r="I52" s="14"/>
      <c r="J52" s="26">
        <v>4</v>
      </c>
      <c r="K52" s="14"/>
      <c r="L52" s="14"/>
      <c r="M52" s="14"/>
      <c r="N52" s="14"/>
      <c r="O52" s="14"/>
      <c r="P52" s="20"/>
      <c r="Q52" s="16"/>
      <c r="R52" s="17" t="s">
        <v>47</v>
      </c>
      <c r="S52" s="43" t="s">
        <v>150</v>
      </c>
      <c r="T52" s="42"/>
      <c r="U52" s="18"/>
      <c r="V52" s="18"/>
      <c r="W52" s="42" t="s">
        <v>48</v>
      </c>
      <c r="X52" s="14"/>
      <c r="Y52" s="129" t="s">
        <v>50</v>
      </c>
      <c r="Z52" s="27"/>
      <c r="AA52" s="14"/>
      <c r="AB52" s="21"/>
      <c r="AC52" s="19"/>
    </row>
    <row r="53" spans="2:29" ht="15.75">
      <c r="B53" s="22">
        <f t="shared" si="0"/>
        <v>45</v>
      </c>
      <c r="C53" s="23" t="s">
        <v>45</v>
      </c>
      <c r="D53" s="24" t="s">
        <v>151</v>
      </c>
      <c r="E53" s="24" t="s">
        <v>46</v>
      </c>
      <c r="F53" s="13" t="s">
        <v>154</v>
      </c>
      <c r="G53" s="14" t="s">
        <v>96</v>
      </c>
      <c r="H53" s="14"/>
      <c r="I53" s="14"/>
      <c r="J53" s="26">
        <v>6</v>
      </c>
      <c r="K53" s="14"/>
      <c r="L53" s="14"/>
      <c r="M53" s="14"/>
      <c r="N53" s="14"/>
      <c r="O53" s="14"/>
      <c r="P53" s="20"/>
      <c r="Q53" s="16"/>
      <c r="R53" s="17" t="s">
        <v>47</v>
      </c>
      <c r="S53" s="43" t="s">
        <v>150</v>
      </c>
      <c r="T53" s="42"/>
      <c r="U53" s="18"/>
      <c r="V53" s="18"/>
      <c r="W53" s="42" t="s">
        <v>48</v>
      </c>
      <c r="X53" s="14"/>
      <c r="Y53" s="129" t="s">
        <v>50</v>
      </c>
      <c r="Z53" s="27"/>
      <c r="AA53" s="14"/>
      <c r="AB53" s="21"/>
      <c r="AC53" s="19"/>
    </row>
    <row r="54" spans="2:29" ht="15.75">
      <c r="B54" s="22">
        <f t="shared" si="0"/>
        <v>46</v>
      </c>
      <c r="C54" s="23" t="s">
        <v>45</v>
      </c>
      <c r="D54" s="24" t="s">
        <v>151</v>
      </c>
      <c r="E54" s="24" t="s">
        <v>46</v>
      </c>
      <c r="F54" s="13" t="s">
        <v>154</v>
      </c>
      <c r="G54" s="14" t="s">
        <v>97</v>
      </c>
      <c r="H54" s="14"/>
      <c r="I54" s="14"/>
      <c r="J54" s="26">
        <v>16</v>
      </c>
      <c r="K54" s="14"/>
      <c r="L54" s="14"/>
      <c r="M54" s="14"/>
      <c r="N54" s="14"/>
      <c r="O54" s="14"/>
      <c r="P54" s="20"/>
      <c r="Q54" s="16"/>
      <c r="R54" s="17" t="s">
        <v>47</v>
      </c>
      <c r="S54" s="43" t="s">
        <v>150</v>
      </c>
      <c r="T54" s="42"/>
      <c r="U54" s="18"/>
      <c r="V54" s="18"/>
      <c r="W54" s="42" t="s">
        <v>48</v>
      </c>
      <c r="X54" s="14"/>
      <c r="Y54" s="129" t="s">
        <v>50</v>
      </c>
      <c r="Z54" s="27"/>
      <c r="AA54" s="14"/>
      <c r="AB54" s="21"/>
      <c r="AC54" s="19"/>
    </row>
    <row r="55" spans="2:29" ht="15.75">
      <c r="B55" s="22">
        <f t="shared" si="0"/>
        <v>47</v>
      </c>
      <c r="C55" s="23" t="s">
        <v>45</v>
      </c>
      <c r="D55" s="24" t="s">
        <v>151</v>
      </c>
      <c r="E55" s="24" t="s">
        <v>46</v>
      </c>
      <c r="F55" s="13" t="s">
        <v>154</v>
      </c>
      <c r="G55" s="14" t="s">
        <v>98</v>
      </c>
      <c r="H55" s="14"/>
      <c r="I55" s="14"/>
      <c r="J55" s="26">
        <v>1</v>
      </c>
      <c r="K55" s="14"/>
      <c r="L55" s="14"/>
      <c r="M55" s="14"/>
      <c r="N55" s="14"/>
      <c r="O55" s="14"/>
      <c r="P55" s="20"/>
      <c r="Q55" s="16"/>
      <c r="R55" s="17" t="s">
        <v>47</v>
      </c>
      <c r="S55" s="43" t="s">
        <v>150</v>
      </c>
      <c r="T55" s="42"/>
      <c r="U55" s="18"/>
      <c r="V55" s="18"/>
      <c r="W55" s="42" t="s">
        <v>48</v>
      </c>
      <c r="X55" s="14"/>
      <c r="Y55" s="129" t="s">
        <v>50</v>
      </c>
      <c r="Z55" s="27"/>
      <c r="AA55" s="14"/>
      <c r="AB55" s="21"/>
      <c r="AC55" s="19"/>
    </row>
    <row r="56" spans="2:29" ht="15.75">
      <c r="B56" s="22">
        <f t="shared" si="0"/>
        <v>48</v>
      </c>
      <c r="C56" s="23" t="s">
        <v>45</v>
      </c>
      <c r="D56" s="24" t="s">
        <v>151</v>
      </c>
      <c r="E56" s="24" t="s">
        <v>46</v>
      </c>
      <c r="F56" s="13" t="s">
        <v>154</v>
      </c>
      <c r="G56" s="14" t="s">
        <v>99</v>
      </c>
      <c r="H56" s="14"/>
      <c r="I56" s="14"/>
      <c r="J56" s="26">
        <v>3</v>
      </c>
      <c r="K56" s="14"/>
      <c r="L56" s="14"/>
      <c r="M56" s="14"/>
      <c r="N56" s="14"/>
      <c r="O56" s="14"/>
      <c r="P56" s="20"/>
      <c r="Q56" s="16"/>
      <c r="R56" s="17" t="s">
        <v>47</v>
      </c>
      <c r="S56" s="43" t="s">
        <v>150</v>
      </c>
      <c r="T56" s="42"/>
      <c r="U56" s="18"/>
      <c r="V56" s="18"/>
      <c r="W56" s="42" t="s">
        <v>48</v>
      </c>
      <c r="X56" s="14"/>
      <c r="Y56" s="129" t="s">
        <v>50</v>
      </c>
      <c r="Z56" s="27"/>
      <c r="AA56" s="14"/>
      <c r="AB56" s="21"/>
      <c r="AC56" s="19"/>
    </row>
    <row r="57" spans="2:29" ht="15.75">
      <c r="B57" s="22">
        <f t="shared" si="0"/>
        <v>49</v>
      </c>
      <c r="C57" s="23" t="s">
        <v>45</v>
      </c>
      <c r="D57" s="24" t="s">
        <v>151</v>
      </c>
      <c r="E57" s="24" t="s">
        <v>46</v>
      </c>
      <c r="F57" s="13" t="s">
        <v>154</v>
      </c>
      <c r="G57" s="14" t="s">
        <v>100</v>
      </c>
      <c r="H57" s="14"/>
      <c r="I57" s="14"/>
      <c r="J57" s="26">
        <v>6</v>
      </c>
      <c r="K57" s="14"/>
      <c r="L57" s="14"/>
      <c r="M57" s="14"/>
      <c r="N57" s="14"/>
      <c r="O57" s="14"/>
      <c r="P57" s="20"/>
      <c r="Q57" s="16"/>
      <c r="R57" s="17" t="s">
        <v>47</v>
      </c>
      <c r="S57" s="43" t="s">
        <v>150</v>
      </c>
      <c r="T57" s="42"/>
      <c r="U57" s="18"/>
      <c r="V57" s="18"/>
      <c r="W57" s="42" t="s">
        <v>48</v>
      </c>
      <c r="X57" s="14"/>
      <c r="Y57" s="129" t="s">
        <v>50</v>
      </c>
      <c r="Z57" s="27"/>
      <c r="AA57" s="14"/>
      <c r="AB57" s="21"/>
      <c r="AC57" s="19"/>
    </row>
    <row r="58" spans="2:29" ht="15.75">
      <c r="B58" s="22">
        <f t="shared" si="0"/>
        <v>50</v>
      </c>
      <c r="C58" s="23" t="s">
        <v>45</v>
      </c>
      <c r="D58" s="24" t="s">
        <v>151</v>
      </c>
      <c r="E58" s="24" t="s">
        <v>46</v>
      </c>
      <c r="F58" s="13" t="s">
        <v>154</v>
      </c>
      <c r="G58" s="14" t="s">
        <v>101</v>
      </c>
      <c r="H58" s="14"/>
      <c r="I58" s="14"/>
      <c r="J58" s="26">
        <v>14</v>
      </c>
      <c r="K58" s="14"/>
      <c r="L58" s="14"/>
      <c r="M58" s="14"/>
      <c r="N58" s="14"/>
      <c r="O58" s="14"/>
      <c r="P58" s="20"/>
      <c r="Q58" s="16"/>
      <c r="R58" s="17" t="s">
        <v>47</v>
      </c>
      <c r="S58" s="43" t="s">
        <v>150</v>
      </c>
      <c r="T58" s="42"/>
      <c r="U58" s="18"/>
      <c r="V58" s="18"/>
      <c r="W58" s="42" t="s">
        <v>48</v>
      </c>
      <c r="X58" s="14"/>
      <c r="Y58" s="129" t="s">
        <v>50</v>
      </c>
      <c r="Z58" s="27"/>
      <c r="AA58" s="14"/>
      <c r="AB58" s="21"/>
      <c r="AC58" s="19"/>
    </row>
    <row r="59" spans="2:29" ht="15.75">
      <c r="B59" s="22">
        <f t="shared" si="0"/>
        <v>51</v>
      </c>
      <c r="C59" s="23" t="s">
        <v>45</v>
      </c>
      <c r="D59" s="24" t="s">
        <v>151</v>
      </c>
      <c r="E59" s="24" t="s">
        <v>46</v>
      </c>
      <c r="F59" s="13" t="s">
        <v>154</v>
      </c>
      <c r="G59" s="14" t="s">
        <v>102</v>
      </c>
      <c r="H59" s="14"/>
      <c r="I59" s="14"/>
      <c r="J59" s="26">
        <v>2</v>
      </c>
      <c r="K59" s="14"/>
      <c r="L59" s="14"/>
      <c r="M59" s="14"/>
      <c r="N59" s="14"/>
      <c r="O59" s="14"/>
      <c r="P59" s="20"/>
      <c r="Q59" s="16"/>
      <c r="R59" s="17" t="s">
        <v>47</v>
      </c>
      <c r="S59" s="43" t="s">
        <v>150</v>
      </c>
      <c r="T59" s="42"/>
      <c r="U59" s="18"/>
      <c r="V59" s="18"/>
      <c r="W59" s="42" t="s">
        <v>48</v>
      </c>
      <c r="X59" s="14"/>
      <c r="Y59" s="129" t="s">
        <v>50</v>
      </c>
      <c r="Z59" s="27"/>
      <c r="AA59" s="14"/>
      <c r="AB59" s="21"/>
      <c r="AC59" s="19"/>
    </row>
    <row r="60" spans="2:29" ht="15.75">
      <c r="B60" s="22">
        <f t="shared" si="0"/>
        <v>52</v>
      </c>
      <c r="C60" s="23" t="s">
        <v>45</v>
      </c>
      <c r="D60" s="24" t="s">
        <v>151</v>
      </c>
      <c r="E60" s="24" t="s">
        <v>46</v>
      </c>
      <c r="F60" s="13" t="s">
        <v>154</v>
      </c>
      <c r="G60" s="14" t="s">
        <v>103</v>
      </c>
      <c r="H60" s="14"/>
      <c r="I60" s="14"/>
      <c r="J60" s="26">
        <v>1</v>
      </c>
      <c r="K60" s="14"/>
      <c r="L60" s="14"/>
      <c r="M60" s="14"/>
      <c r="N60" s="14"/>
      <c r="O60" s="14"/>
      <c r="P60" s="20"/>
      <c r="Q60" s="16"/>
      <c r="R60" s="17" t="s">
        <v>47</v>
      </c>
      <c r="S60" s="43" t="s">
        <v>150</v>
      </c>
      <c r="T60" s="42"/>
      <c r="U60" s="18"/>
      <c r="V60" s="18"/>
      <c r="W60" s="42" t="s">
        <v>48</v>
      </c>
      <c r="X60" s="14"/>
      <c r="Y60" s="129" t="s">
        <v>50</v>
      </c>
      <c r="Z60" s="27"/>
      <c r="AA60" s="14"/>
      <c r="AB60" s="21"/>
      <c r="AC60" s="19"/>
    </row>
    <row r="61" spans="2:29" ht="15.75">
      <c r="B61" s="22">
        <f t="shared" si="0"/>
        <v>53</v>
      </c>
      <c r="C61" s="23" t="s">
        <v>45</v>
      </c>
      <c r="D61" s="24" t="s">
        <v>151</v>
      </c>
      <c r="E61" s="24" t="s">
        <v>46</v>
      </c>
      <c r="F61" s="13" t="s">
        <v>154</v>
      </c>
      <c r="G61" s="14" t="s">
        <v>104</v>
      </c>
      <c r="H61" s="14"/>
      <c r="I61" s="14"/>
      <c r="J61" s="26">
        <v>4</v>
      </c>
      <c r="K61" s="14"/>
      <c r="L61" s="14"/>
      <c r="M61" s="14"/>
      <c r="N61" s="14"/>
      <c r="O61" s="14"/>
      <c r="P61" s="20"/>
      <c r="Q61" s="16"/>
      <c r="R61" s="17" t="s">
        <v>47</v>
      </c>
      <c r="S61" s="43" t="s">
        <v>150</v>
      </c>
      <c r="T61" s="42"/>
      <c r="U61" s="18"/>
      <c r="V61" s="18"/>
      <c r="W61" s="42" t="s">
        <v>48</v>
      </c>
      <c r="X61" s="14"/>
      <c r="Y61" s="129" t="s">
        <v>50</v>
      </c>
      <c r="Z61" s="27"/>
      <c r="AA61" s="14"/>
      <c r="AB61" s="21"/>
      <c r="AC61" s="19"/>
    </row>
    <row r="62" spans="2:29" ht="15.75">
      <c r="B62" s="22">
        <f t="shared" si="0"/>
        <v>54</v>
      </c>
      <c r="C62" s="23" t="s">
        <v>45</v>
      </c>
      <c r="D62" s="24" t="s">
        <v>151</v>
      </c>
      <c r="E62" s="24" t="s">
        <v>46</v>
      </c>
      <c r="F62" s="13" t="s">
        <v>154</v>
      </c>
      <c r="G62" s="14" t="s">
        <v>105</v>
      </c>
      <c r="H62" s="14"/>
      <c r="I62" s="14"/>
      <c r="J62" s="26">
        <v>1</v>
      </c>
      <c r="K62" s="14"/>
      <c r="L62" s="14"/>
      <c r="M62" s="14"/>
      <c r="N62" s="14"/>
      <c r="O62" s="14"/>
      <c r="P62" s="20"/>
      <c r="Q62" s="16"/>
      <c r="R62" s="17" t="s">
        <v>47</v>
      </c>
      <c r="S62" s="43" t="s">
        <v>150</v>
      </c>
      <c r="T62" s="42"/>
      <c r="U62" s="18"/>
      <c r="V62" s="18"/>
      <c r="W62" s="42" t="s">
        <v>48</v>
      </c>
      <c r="X62" s="14"/>
      <c r="Y62" s="129" t="s">
        <v>50</v>
      </c>
      <c r="Z62" s="27"/>
      <c r="AA62" s="14"/>
      <c r="AB62" s="21"/>
      <c r="AC62" s="19"/>
    </row>
    <row r="63" spans="2:29" ht="15.75">
      <c r="B63" s="22">
        <f t="shared" si="0"/>
        <v>55</v>
      </c>
      <c r="C63" s="23" t="s">
        <v>45</v>
      </c>
      <c r="D63" s="24" t="s">
        <v>151</v>
      </c>
      <c r="E63" s="24" t="s">
        <v>46</v>
      </c>
      <c r="F63" s="13" t="s">
        <v>154</v>
      </c>
      <c r="G63" s="14" t="s">
        <v>106</v>
      </c>
      <c r="H63" s="14"/>
      <c r="I63" s="14"/>
      <c r="J63" s="26">
        <v>1</v>
      </c>
      <c r="K63" s="14"/>
      <c r="L63" s="14"/>
      <c r="M63" s="14"/>
      <c r="N63" s="14"/>
      <c r="O63" s="14"/>
      <c r="P63" s="20"/>
      <c r="Q63" s="16"/>
      <c r="R63" s="17" t="s">
        <v>47</v>
      </c>
      <c r="S63" s="43" t="s">
        <v>150</v>
      </c>
      <c r="T63" s="42"/>
      <c r="U63" s="18"/>
      <c r="V63" s="18"/>
      <c r="W63" s="42" t="s">
        <v>48</v>
      </c>
      <c r="X63" s="14"/>
      <c r="Y63" s="129" t="s">
        <v>50</v>
      </c>
      <c r="Z63" s="27"/>
      <c r="AA63" s="14"/>
      <c r="AB63" s="21"/>
      <c r="AC63" s="19"/>
    </row>
    <row r="64" spans="2:29" ht="15.75">
      <c r="B64" s="22">
        <f t="shared" si="0"/>
        <v>56</v>
      </c>
      <c r="C64" s="23" t="s">
        <v>45</v>
      </c>
      <c r="D64" s="24" t="s">
        <v>151</v>
      </c>
      <c r="E64" s="24" t="s">
        <v>46</v>
      </c>
      <c r="F64" s="13" t="s">
        <v>154</v>
      </c>
      <c r="G64" s="14" t="s">
        <v>107</v>
      </c>
      <c r="H64" s="14"/>
      <c r="I64" s="14"/>
      <c r="J64" s="26">
        <v>3</v>
      </c>
      <c r="K64" s="14"/>
      <c r="L64" s="14"/>
      <c r="M64" s="14"/>
      <c r="N64" s="14"/>
      <c r="O64" s="14"/>
      <c r="P64" s="20"/>
      <c r="Q64" s="16"/>
      <c r="R64" s="17" t="s">
        <v>47</v>
      </c>
      <c r="S64" s="43" t="s">
        <v>150</v>
      </c>
      <c r="T64" s="42"/>
      <c r="U64" s="18"/>
      <c r="V64" s="18"/>
      <c r="W64" s="42" t="s">
        <v>48</v>
      </c>
      <c r="X64" s="14"/>
      <c r="Y64" s="129" t="s">
        <v>50</v>
      </c>
      <c r="Z64" s="27"/>
      <c r="AA64" s="14"/>
      <c r="AB64" s="21"/>
      <c r="AC64" s="19"/>
    </row>
    <row r="65" spans="2:29" ht="15.75">
      <c r="B65" s="22">
        <f t="shared" si="0"/>
        <v>57</v>
      </c>
      <c r="C65" s="23" t="s">
        <v>45</v>
      </c>
      <c r="D65" s="24"/>
      <c r="E65" s="24" t="s">
        <v>46</v>
      </c>
      <c r="F65" s="13"/>
      <c r="G65" s="14" t="s">
        <v>108</v>
      </c>
      <c r="H65" s="14"/>
      <c r="I65" s="14"/>
      <c r="J65" s="26">
        <v>13</v>
      </c>
      <c r="K65" s="14"/>
      <c r="L65" s="14"/>
      <c r="M65" s="14"/>
      <c r="N65" s="14"/>
      <c r="O65" s="14"/>
      <c r="P65" s="20"/>
      <c r="Q65" s="16"/>
      <c r="R65" s="17" t="s">
        <v>47</v>
      </c>
      <c r="S65" s="43" t="s">
        <v>150</v>
      </c>
      <c r="T65" s="42"/>
      <c r="U65" s="18"/>
      <c r="V65" s="42"/>
      <c r="W65" s="42" t="s">
        <v>48</v>
      </c>
      <c r="X65" s="14"/>
      <c r="Y65" s="129" t="s">
        <v>50</v>
      </c>
      <c r="Z65" s="27"/>
      <c r="AA65" s="14"/>
      <c r="AB65" s="21"/>
      <c r="AC65" s="19"/>
    </row>
    <row r="66" spans="2:29" ht="15.75">
      <c r="B66" s="22">
        <f t="shared" si="0"/>
        <v>58</v>
      </c>
      <c r="C66" s="23" t="s">
        <v>45</v>
      </c>
      <c r="D66" s="24"/>
      <c r="E66" s="24" t="s">
        <v>46</v>
      </c>
      <c r="F66" s="13"/>
      <c r="G66" s="14" t="s">
        <v>109</v>
      </c>
      <c r="H66" s="14"/>
      <c r="I66" s="14"/>
      <c r="J66" s="26">
        <v>6</v>
      </c>
      <c r="K66" s="14"/>
      <c r="L66" s="14"/>
      <c r="M66" s="14"/>
      <c r="N66" s="14"/>
      <c r="O66" s="14"/>
      <c r="P66" s="20"/>
      <c r="Q66" s="16"/>
      <c r="R66" s="17" t="s">
        <v>47</v>
      </c>
      <c r="S66" s="43" t="s">
        <v>150</v>
      </c>
      <c r="T66" s="42"/>
      <c r="U66" s="18"/>
      <c r="V66" s="42"/>
      <c r="W66" s="42" t="s">
        <v>48</v>
      </c>
      <c r="X66" s="14"/>
      <c r="Y66" s="129" t="s">
        <v>50</v>
      </c>
      <c r="Z66" s="27"/>
      <c r="AA66" s="14"/>
      <c r="AB66" s="21"/>
      <c r="AC66" s="19"/>
    </row>
    <row r="67" spans="2:29" ht="15.75">
      <c r="B67" s="22">
        <f t="shared" si="0"/>
        <v>59</v>
      </c>
      <c r="C67" s="23" t="s">
        <v>45</v>
      </c>
      <c r="D67" s="24"/>
      <c r="E67" s="24" t="s">
        <v>46</v>
      </c>
      <c r="F67" s="13"/>
      <c r="G67" s="14" t="s">
        <v>110</v>
      </c>
      <c r="H67" s="14"/>
      <c r="I67" s="14"/>
      <c r="J67" s="26">
        <v>34</v>
      </c>
      <c r="K67" s="14"/>
      <c r="L67" s="14"/>
      <c r="M67" s="14"/>
      <c r="N67" s="14"/>
      <c r="O67" s="14"/>
      <c r="P67" s="20"/>
      <c r="Q67" s="16"/>
      <c r="R67" s="17" t="s">
        <v>47</v>
      </c>
      <c r="S67" s="43" t="s">
        <v>150</v>
      </c>
      <c r="T67" s="42"/>
      <c r="U67" s="18"/>
      <c r="V67" s="42" t="s">
        <v>48</v>
      </c>
      <c r="W67" s="18"/>
      <c r="X67" s="14"/>
      <c r="Y67" s="129" t="s">
        <v>50</v>
      </c>
      <c r="Z67" s="27"/>
      <c r="AA67" s="14"/>
      <c r="AB67" s="21"/>
      <c r="AC67" s="19"/>
    </row>
    <row r="68" spans="2:29" ht="15.75">
      <c r="B68" s="22">
        <f t="shared" si="0"/>
        <v>60</v>
      </c>
      <c r="C68" s="23" t="s">
        <v>45</v>
      </c>
      <c r="D68" s="24"/>
      <c r="E68" s="24" t="s">
        <v>46</v>
      </c>
      <c r="F68" s="13"/>
      <c r="G68" s="14" t="s">
        <v>111</v>
      </c>
      <c r="H68" s="14"/>
      <c r="I68" s="14"/>
      <c r="J68" s="26">
        <v>6</v>
      </c>
      <c r="K68" s="14"/>
      <c r="L68" s="14"/>
      <c r="M68" s="14"/>
      <c r="N68" s="14"/>
      <c r="O68" s="14"/>
      <c r="P68" s="20"/>
      <c r="Q68" s="16"/>
      <c r="R68" s="17" t="s">
        <v>47</v>
      </c>
      <c r="S68" s="43" t="s">
        <v>150</v>
      </c>
      <c r="T68" s="42"/>
      <c r="U68" s="18"/>
      <c r="V68" s="42" t="s">
        <v>48</v>
      </c>
      <c r="W68" s="18"/>
      <c r="X68" s="14"/>
      <c r="Y68" s="129" t="s">
        <v>50</v>
      </c>
      <c r="Z68" s="27"/>
      <c r="AA68" s="14"/>
      <c r="AB68" s="21"/>
      <c r="AC68" s="19"/>
    </row>
    <row r="69" spans="2:29" ht="15.75">
      <c r="B69" s="22">
        <f t="shared" si="0"/>
        <v>61</v>
      </c>
      <c r="C69" s="23" t="s">
        <v>45</v>
      </c>
      <c r="D69" s="24"/>
      <c r="E69" s="24" t="s">
        <v>46</v>
      </c>
      <c r="F69" s="13"/>
      <c r="G69" s="14" t="s">
        <v>112</v>
      </c>
      <c r="H69" s="14"/>
      <c r="I69" s="14"/>
      <c r="J69" s="26">
        <v>4</v>
      </c>
      <c r="K69" s="14"/>
      <c r="L69" s="14"/>
      <c r="M69" s="14"/>
      <c r="N69" s="14"/>
      <c r="O69" s="14"/>
      <c r="P69" s="20"/>
      <c r="Q69" s="16"/>
      <c r="R69" s="17" t="s">
        <v>47</v>
      </c>
      <c r="S69" s="43" t="s">
        <v>150</v>
      </c>
      <c r="T69" s="42"/>
      <c r="U69" s="18"/>
      <c r="V69" s="42" t="s">
        <v>48</v>
      </c>
      <c r="W69" s="18"/>
      <c r="X69" s="14"/>
      <c r="Y69" s="129" t="s">
        <v>50</v>
      </c>
      <c r="Z69" s="27"/>
      <c r="AA69" s="14"/>
      <c r="AB69" s="21"/>
      <c r="AC69" s="19"/>
    </row>
    <row r="70" spans="2:29" ht="15.75">
      <c r="B70" s="22">
        <f t="shared" si="0"/>
        <v>62</v>
      </c>
      <c r="C70" s="23" t="s">
        <v>45</v>
      </c>
      <c r="D70" s="24"/>
      <c r="E70" s="24" t="s">
        <v>46</v>
      </c>
      <c r="F70" s="13"/>
      <c r="G70" s="14" t="s">
        <v>113</v>
      </c>
      <c r="H70" s="14"/>
      <c r="I70" s="14"/>
      <c r="J70" s="26">
        <v>2</v>
      </c>
      <c r="K70" s="14"/>
      <c r="L70" s="14"/>
      <c r="M70" s="14"/>
      <c r="N70" s="14"/>
      <c r="O70" s="14"/>
      <c r="P70" s="20"/>
      <c r="Q70" s="16"/>
      <c r="R70" s="17" t="s">
        <v>47</v>
      </c>
      <c r="S70" s="43" t="s">
        <v>150</v>
      </c>
      <c r="T70" s="42"/>
      <c r="U70" s="18"/>
      <c r="V70" s="42" t="s">
        <v>48</v>
      </c>
      <c r="W70" s="18"/>
      <c r="X70" s="14"/>
      <c r="Y70" s="129" t="s">
        <v>50</v>
      </c>
      <c r="Z70" s="27"/>
      <c r="AA70" s="14"/>
      <c r="AB70" s="21"/>
      <c r="AC70" s="19"/>
    </row>
    <row r="71" spans="2:29" ht="15.75">
      <c r="B71" s="22">
        <f t="shared" si="0"/>
        <v>63</v>
      </c>
      <c r="C71" s="23" t="s">
        <v>45</v>
      </c>
      <c r="D71" s="24"/>
      <c r="E71" s="24" t="s">
        <v>46</v>
      </c>
      <c r="F71" s="13"/>
      <c r="G71" s="14" t="s">
        <v>114</v>
      </c>
      <c r="H71" s="14"/>
      <c r="I71" s="14"/>
      <c r="J71" s="26">
        <v>6</v>
      </c>
      <c r="K71" s="14"/>
      <c r="L71" s="14"/>
      <c r="M71" s="14"/>
      <c r="N71" s="14"/>
      <c r="O71" s="14"/>
      <c r="P71" s="20"/>
      <c r="Q71" s="16"/>
      <c r="R71" s="17" t="s">
        <v>47</v>
      </c>
      <c r="S71" s="43" t="s">
        <v>150</v>
      </c>
      <c r="T71" s="42"/>
      <c r="U71" s="18"/>
      <c r="V71" s="42" t="s">
        <v>48</v>
      </c>
      <c r="W71" s="18"/>
      <c r="X71" s="14"/>
      <c r="Y71" s="129" t="s">
        <v>50</v>
      </c>
      <c r="Z71" s="27"/>
      <c r="AA71" s="14"/>
      <c r="AB71" s="21"/>
      <c r="AC71" s="19"/>
    </row>
    <row r="72" spans="2:29" ht="15.75">
      <c r="B72" s="22">
        <f t="shared" si="0"/>
        <v>64</v>
      </c>
      <c r="C72" s="23" t="s">
        <v>45</v>
      </c>
      <c r="D72" s="24"/>
      <c r="E72" s="24" t="s">
        <v>46</v>
      </c>
      <c r="F72" s="13"/>
      <c r="G72" s="14" t="s">
        <v>115</v>
      </c>
      <c r="H72" s="14"/>
      <c r="I72" s="14"/>
      <c r="J72" s="26">
        <v>2</v>
      </c>
      <c r="K72" s="14"/>
      <c r="L72" s="14"/>
      <c r="M72" s="14"/>
      <c r="N72" s="14"/>
      <c r="O72" s="14"/>
      <c r="P72" s="20"/>
      <c r="Q72" s="16"/>
      <c r="R72" s="17" t="s">
        <v>47</v>
      </c>
      <c r="S72" s="43" t="s">
        <v>150</v>
      </c>
      <c r="T72" s="42"/>
      <c r="U72" s="18"/>
      <c r="V72" s="42" t="s">
        <v>48</v>
      </c>
      <c r="W72" s="18"/>
      <c r="X72" s="14"/>
      <c r="Y72" s="129" t="s">
        <v>50</v>
      </c>
      <c r="Z72" s="27"/>
      <c r="AA72" s="14"/>
      <c r="AB72" s="21"/>
      <c r="AC72" s="19"/>
    </row>
    <row r="73" spans="2:29" ht="15.75">
      <c r="B73" s="22">
        <f t="shared" si="0"/>
        <v>65</v>
      </c>
      <c r="C73" s="23" t="s">
        <v>45</v>
      </c>
      <c r="D73" s="24" t="s">
        <v>153</v>
      </c>
      <c r="E73" s="24" t="s">
        <v>46</v>
      </c>
      <c r="F73" s="13" t="s">
        <v>154</v>
      </c>
      <c r="G73" s="14" t="s">
        <v>116</v>
      </c>
      <c r="H73" s="14"/>
      <c r="I73" s="14"/>
      <c r="J73" s="26">
        <v>14</v>
      </c>
      <c r="K73" s="14"/>
      <c r="L73" s="14"/>
      <c r="M73" s="14"/>
      <c r="N73" s="14"/>
      <c r="O73" s="14"/>
      <c r="P73" s="20">
        <v>140000000</v>
      </c>
      <c r="Q73" s="16">
        <v>1</v>
      </c>
      <c r="R73" s="17" t="s">
        <v>47</v>
      </c>
      <c r="S73" s="43" t="s">
        <v>150</v>
      </c>
      <c r="T73" s="42"/>
      <c r="U73" s="18"/>
      <c r="V73" s="42" t="s">
        <v>48</v>
      </c>
      <c r="W73" s="18"/>
      <c r="X73" s="14"/>
      <c r="Y73" s="129" t="s">
        <v>50</v>
      </c>
      <c r="Z73" s="27"/>
      <c r="AA73" s="14"/>
      <c r="AB73" s="21"/>
      <c r="AC73" s="19"/>
    </row>
    <row r="74" spans="2:29" ht="15.75">
      <c r="B74" s="22">
        <f t="shared" ref="B74:B131" si="1">B73+1</f>
        <v>66</v>
      </c>
      <c r="C74" s="23" t="s">
        <v>45</v>
      </c>
      <c r="D74" s="24" t="s">
        <v>152</v>
      </c>
      <c r="E74" s="24" t="s">
        <v>46</v>
      </c>
      <c r="F74" s="13" t="s">
        <v>154</v>
      </c>
      <c r="G74" s="14" t="s">
        <v>117</v>
      </c>
      <c r="H74" s="14"/>
      <c r="I74" s="14"/>
      <c r="J74" s="26">
        <v>2</v>
      </c>
      <c r="K74" s="14"/>
      <c r="L74" s="14"/>
      <c r="M74" s="14"/>
      <c r="N74" s="14"/>
      <c r="O74" s="14"/>
      <c r="P74" s="20"/>
      <c r="Q74" s="16"/>
      <c r="R74" s="17" t="s">
        <v>47</v>
      </c>
      <c r="S74" s="43" t="s">
        <v>150</v>
      </c>
      <c r="T74" s="42"/>
      <c r="U74" s="18"/>
      <c r="V74" s="42" t="s">
        <v>48</v>
      </c>
      <c r="W74" s="18"/>
      <c r="X74" s="14"/>
      <c r="Y74" s="129" t="s">
        <v>50</v>
      </c>
      <c r="Z74" s="27"/>
      <c r="AA74" s="14"/>
      <c r="AB74" s="21"/>
      <c r="AC74" s="19"/>
    </row>
    <row r="75" spans="2:29" ht="15.75">
      <c r="B75" s="22">
        <f t="shared" si="1"/>
        <v>67</v>
      </c>
      <c r="C75" s="23" t="s">
        <v>45</v>
      </c>
      <c r="D75" s="24" t="s">
        <v>152</v>
      </c>
      <c r="E75" s="24" t="s">
        <v>46</v>
      </c>
      <c r="F75" s="13" t="s">
        <v>154</v>
      </c>
      <c r="G75" s="14" t="s">
        <v>118</v>
      </c>
      <c r="H75" s="14"/>
      <c r="I75" s="14"/>
      <c r="J75" s="26">
        <v>7</v>
      </c>
      <c r="K75" s="14"/>
      <c r="L75" s="14"/>
      <c r="M75" s="14"/>
      <c r="N75" s="14"/>
      <c r="O75" s="14"/>
      <c r="P75" s="20"/>
      <c r="Q75" s="16"/>
      <c r="R75" s="17" t="s">
        <v>47</v>
      </c>
      <c r="S75" s="43" t="s">
        <v>150</v>
      </c>
      <c r="T75" s="42"/>
      <c r="U75" s="18"/>
      <c r="V75" s="42" t="s">
        <v>48</v>
      </c>
      <c r="W75" s="18"/>
      <c r="X75" s="14"/>
      <c r="Y75" s="129" t="s">
        <v>50</v>
      </c>
      <c r="Z75" s="27"/>
      <c r="AA75" s="14"/>
      <c r="AB75" s="21"/>
      <c r="AC75" s="19"/>
    </row>
    <row r="76" spans="2:29" ht="15.75">
      <c r="B76" s="22">
        <f t="shared" si="1"/>
        <v>68</v>
      </c>
      <c r="C76" s="23" t="s">
        <v>45</v>
      </c>
      <c r="D76" s="24" t="s">
        <v>152</v>
      </c>
      <c r="E76" s="24" t="s">
        <v>46</v>
      </c>
      <c r="F76" s="13" t="s">
        <v>154</v>
      </c>
      <c r="G76" s="14" t="s">
        <v>119</v>
      </c>
      <c r="H76" s="14"/>
      <c r="I76" s="14"/>
      <c r="J76" s="26">
        <v>4</v>
      </c>
      <c r="K76" s="14"/>
      <c r="L76" s="14"/>
      <c r="M76" s="14"/>
      <c r="N76" s="14"/>
      <c r="O76" s="14"/>
      <c r="P76" s="20"/>
      <c r="Q76" s="16"/>
      <c r="R76" s="17" t="s">
        <v>47</v>
      </c>
      <c r="S76" s="43" t="s">
        <v>150</v>
      </c>
      <c r="T76" s="42"/>
      <c r="U76" s="18"/>
      <c r="V76" s="42" t="s">
        <v>48</v>
      </c>
      <c r="W76" s="18"/>
      <c r="X76" s="14"/>
      <c r="Y76" s="129" t="s">
        <v>50</v>
      </c>
      <c r="Z76" s="27"/>
      <c r="AA76" s="14"/>
      <c r="AB76" s="21"/>
      <c r="AC76" s="19"/>
    </row>
    <row r="77" spans="2:29" ht="15.75">
      <c r="B77" s="22">
        <f t="shared" si="1"/>
        <v>69</v>
      </c>
      <c r="C77" s="23" t="s">
        <v>45</v>
      </c>
      <c r="D77" s="24"/>
      <c r="E77" s="24" t="s">
        <v>46</v>
      </c>
      <c r="F77" s="13"/>
      <c r="G77" s="14" t="s">
        <v>120</v>
      </c>
      <c r="H77" s="14"/>
      <c r="I77" s="14"/>
      <c r="J77" s="26">
        <v>330</v>
      </c>
      <c r="K77" s="14"/>
      <c r="L77" s="14"/>
      <c r="M77" s="14"/>
      <c r="N77" s="14"/>
      <c r="O77" s="14"/>
      <c r="P77" s="20"/>
      <c r="Q77" s="16"/>
      <c r="R77" s="17" t="s">
        <v>47</v>
      </c>
      <c r="S77" s="43" t="s">
        <v>150</v>
      </c>
      <c r="T77" s="42"/>
      <c r="U77" s="18"/>
      <c r="V77" s="42" t="s">
        <v>48</v>
      </c>
      <c r="W77" s="18"/>
      <c r="X77" s="14"/>
      <c r="Y77" s="129" t="s">
        <v>50</v>
      </c>
      <c r="Z77" s="27"/>
      <c r="AA77" s="14"/>
      <c r="AB77" s="21"/>
      <c r="AC77" s="19"/>
    </row>
    <row r="78" spans="2:29" ht="15.75">
      <c r="B78" s="22">
        <f t="shared" si="1"/>
        <v>70</v>
      </c>
      <c r="C78" s="23" t="s">
        <v>45</v>
      </c>
      <c r="D78" s="24"/>
      <c r="E78" s="24" t="s">
        <v>46</v>
      </c>
      <c r="F78" s="13"/>
      <c r="G78" s="14" t="s">
        <v>121</v>
      </c>
      <c r="H78" s="14"/>
      <c r="I78" s="14"/>
      <c r="J78" s="26">
        <v>8</v>
      </c>
      <c r="K78" s="14"/>
      <c r="L78" s="14"/>
      <c r="M78" s="14"/>
      <c r="N78" s="14"/>
      <c r="O78" s="14"/>
      <c r="P78" s="20"/>
      <c r="Q78" s="16"/>
      <c r="R78" s="17" t="s">
        <v>47</v>
      </c>
      <c r="S78" s="43" t="s">
        <v>150</v>
      </c>
      <c r="T78" s="42"/>
      <c r="U78" s="18"/>
      <c r="V78" s="42" t="s">
        <v>48</v>
      </c>
      <c r="W78" s="18"/>
      <c r="X78" s="14"/>
      <c r="Y78" s="129" t="s">
        <v>50</v>
      </c>
      <c r="Z78" s="27"/>
      <c r="AA78" s="14"/>
      <c r="AB78" s="21"/>
      <c r="AC78" s="19"/>
    </row>
    <row r="79" spans="2:29" ht="15.75">
      <c r="B79" s="22">
        <f t="shared" si="1"/>
        <v>71</v>
      </c>
      <c r="C79" s="23" t="s">
        <v>45</v>
      </c>
      <c r="D79" s="24"/>
      <c r="E79" s="24" t="s">
        <v>46</v>
      </c>
      <c r="F79" s="13"/>
      <c r="G79" s="14" t="s">
        <v>122</v>
      </c>
      <c r="H79" s="14"/>
      <c r="I79" s="14"/>
      <c r="J79" s="26">
        <v>42</v>
      </c>
      <c r="K79" s="14"/>
      <c r="L79" s="14"/>
      <c r="M79" s="14"/>
      <c r="N79" s="14"/>
      <c r="O79" s="14"/>
      <c r="P79" s="20"/>
      <c r="Q79" s="16"/>
      <c r="R79" s="17" t="s">
        <v>47</v>
      </c>
      <c r="S79" s="43" t="s">
        <v>150</v>
      </c>
      <c r="T79" s="42"/>
      <c r="U79" s="18"/>
      <c r="V79" s="42" t="s">
        <v>48</v>
      </c>
      <c r="W79" s="18"/>
      <c r="X79" s="14"/>
      <c r="Y79" s="129" t="s">
        <v>50</v>
      </c>
      <c r="Z79" s="27"/>
      <c r="AA79" s="14"/>
      <c r="AB79" s="21"/>
      <c r="AC79" s="19"/>
    </row>
    <row r="80" spans="2:29" ht="15.75">
      <c r="B80" s="22">
        <f t="shared" si="1"/>
        <v>72</v>
      </c>
      <c r="C80" s="23" t="s">
        <v>45</v>
      </c>
      <c r="D80" s="24"/>
      <c r="E80" s="24" t="s">
        <v>46</v>
      </c>
      <c r="F80" s="13"/>
      <c r="G80" s="14" t="s">
        <v>123</v>
      </c>
      <c r="H80" s="14"/>
      <c r="I80" s="14"/>
      <c r="J80" s="26">
        <v>57</v>
      </c>
      <c r="K80" s="14"/>
      <c r="L80" s="14"/>
      <c r="M80" s="14"/>
      <c r="N80" s="14"/>
      <c r="O80" s="14"/>
      <c r="P80" s="20"/>
      <c r="Q80" s="16"/>
      <c r="R80" s="17" t="s">
        <v>47</v>
      </c>
      <c r="S80" s="43" t="s">
        <v>150</v>
      </c>
      <c r="T80" s="42"/>
      <c r="U80" s="18"/>
      <c r="V80" s="42" t="s">
        <v>48</v>
      </c>
      <c r="W80" s="18"/>
      <c r="X80" s="14"/>
      <c r="Y80" s="129" t="s">
        <v>50</v>
      </c>
      <c r="Z80" s="27"/>
      <c r="AA80" s="14"/>
      <c r="AB80" s="21"/>
      <c r="AC80" s="19"/>
    </row>
    <row r="81" spans="2:29" ht="15.75">
      <c r="B81" s="22">
        <f t="shared" si="1"/>
        <v>73</v>
      </c>
      <c r="C81" s="23" t="s">
        <v>45</v>
      </c>
      <c r="D81" s="24"/>
      <c r="E81" s="24" t="s">
        <v>46</v>
      </c>
      <c r="F81" s="13"/>
      <c r="G81" s="14" t="s">
        <v>124</v>
      </c>
      <c r="H81" s="14"/>
      <c r="I81" s="14"/>
      <c r="J81" s="26">
        <v>12</v>
      </c>
      <c r="K81" s="14"/>
      <c r="L81" s="14"/>
      <c r="M81" s="14"/>
      <c r="N81" s="14"/>
      <c r="O81" s="14"/>
      <c r="P81" s="20"/>
      <c r="Q81" s="16"/>
      <c r="R81" s="17" t="s">
        <v>47</v>
      </c>
      <c r="S81" s="43" t="s">
        <v>150</v>
      </c>
      <c r="T81" s="42"/>
      <c r="U81" s="18"/>
      <c r="V81" s="42" t="s">
        <v>48</v>
      </c>
      <c r="W81" s="18"/>
      <c r="X81" s="14"/>
      <c r="Y81" s="129" t="s">
        <v>50</v>
      </c>
      <c r="Z81" s="27"/>
      <c r="AA81" s="14"/>
      <c r="AB81" s="21"/>
      <c r="AC81" s="19"/>
    </row>
    <row r="82" spans="2:29" ht="15.75">
      <c r="B82" s="22">
        <f t="shared" si="1"/>
        <v>74</v>
      </c>
      <c r="C82" s="23" t="s">
        <v>45</v>
      </c>
      <c r="D82" s="24"/>
      <c r="E82" s="24" t="s">
        <v>46</v>
      </c>
      <c r="F82" s="13"/>
      <c r="G82" s="14" t="s">
        <v>125</v>
      </c>
      <c r="H82" s="14"/>
      <c r="I82" s="14"/>
      <c r="J82" s="26">
        <v>3</v>
      </c>
      <c r="K82" s="14"/>
      <c r="L82" s="14"/>
      <c r="M82" s="14"/>
      <c r="N82" s="14"/>
      <c r="O82" s="14"/>
      <c r="P82" s="20"/>
      <c r="Q82" s="16"/>
      <c r="R82" s="17" t="s">
        <v>47</v>
      </c>
      <c r="S82" s="43" t="s">
        <v>150</v>
      </c>
      <c r="T82" s="42"/>
      <c r="U82" s="18"/>
      <c r="V82" s="42" t="s">
        <v>48</v>
      </c>
      <c r="W82" s="18"/>
      <c r="X82" s="14"/>
      <c r="Y82" s="129" t="s">
        <v>50</v>
      </c>
      <c r="Z82" s="27"/>
      <c r="AA82" s="14"/>
      <c r="AB82" s="21"/>
      <c r="AC82" s="19"/>
    </row>
    <row r="83" spans="2:29" ht="15.75">
      <c r="B83" s="22">
        <f t="shared" si="1"/>
        <v>75</v>
      </c>
      <c r="C83" s="23" t="s">
        <v>45</v>
      </c>
      <c r="D83" s="24"/>
      <c r="E83" s="24" t="s">
        <v>46</v>
      </c>
      <c r="F83" s="13"/>
      <c r="G83" s="14" t="s">
        <v>126</v>
      </c>
      <c r="H83" s="14"/>
      <c r="I83" s="14"/>
      <c r="J83" s="26">
        <v>6</v>
      </c>
      <c r="K83" s="14"/>
      <c r="L83" s="14"/>
      <c r="M83" s="14"/>
      <c r="N83" s="14"/>
      <c r="O83" s="14"/>
      <c r="P83" s="20"/>
      <c r="Q83" s="16"/>
      <c r="R83" s="17" t="s">
        <v>47</v>
      </c>
      <c r="S83" s="43" t="s">
        <v>150</v>
      </c>
      <c r="T83" s="42"/>
      <c r="U83" s="18"/>
      <c r="V83" s="42" t="s">
        <v>48</v>
      </c>
      <c r="W83" s="18"/>
      <c r="X83" s="14"/>
      <c r="Y83" s="129" t="s">
        <v>50</v>
      </c>
      <c r="Z83" s="27"/>
      <c r="AA83" s="14"/>
      <c r="AB83" s="21"/>
      <c r="AC83" s="19"/>
    </row>
    <row r="84" spans="2:29" ht="15.75">
      <c r="B84" s="22">
        <f t="shared" si="1"/>
        <v>76</v>
      </c>
      <c r="C84" s="23" t="s">
        <v>45</v>
      </c>
      <c r="D84" s="24"/>
      <c r="E84" s="24" t="s">
        <v>46</v>
      </c>
      <c r="F84" s="13"/>
      <c r="G84" s="14" t="s">
        <v>127</v>
      </c>
      <c r="H84" s="14"/>
      <c r="I84" s="14"/>
      <c r="J84" s="26">
        <v>2</v>
      </c>
      <c r="K84" s="14"/>
      <c r="L84" s="14"/>
      <c r="M84" s="14"/>
      <c r="N84" s="14"/>
      <c r="O84" s="14"/>
      <c r="P84" s="20"/>
      <c r="Q84" s="16"/>
      <c r="R84" s="17" t="s">
        <v>47</v>
      </c>
      <c r="S84" s="43" t="s">
        <v>150</v>
      </c>
      <c r="T84" s="42"/>
      <c r="U84" s="18"/>
      <c r="V84" s="42" t="s">
        <v>48</v>
      </c>
      <c r="W84" s="18"/>
      <c r="X84" s="14"/>
      <c r="Y84" s="129" t="s">
        <v>50</v>
      </c>
      <c r="Z84" s="27"/>
      <c r="AA84" s="14"/>
      <c r="AB84" s="21"/>
      <c r="AC84" s="19"/>
    </row>
    <row r="85" spans="2:29" ht="15.75">
      <c r="B85" s="22">
        <f t="shared" si="1"/>
        <v>77</v>
      </c>
      <c r="C85" s="23" t="s">
        <v>45</v>
      </c>
      <c r="D85" s="24"/>
      <c r="E85" s="24" t="s">
        <v>46</v>
      </c>
      <c r="F85" s="13"/>
      <c r="G85" s="14" t="s">
        <v>128</v>
      </c>
      <c r="H85" s="14"/>
      <c r="I85" s="14"/>
      <c r="J85" s="26">
        <v>18</v>
      </c>
      <c r="K85" s="14"/>
      <c r="L85" s="14"/>
      <c r="M85" s="14"/>
      <c r="N85" s="14"/>
      <c r="O85" s="14"/>
      <c r="P85" s="20"/>
      <c r="Q85" s="16"/>
      <c r="R85" s="17" t="s">
        <v>47</v>
      </c>
      <c r="S85" s="43" t="s">
        <v>150</v>
      </c>
      <c r="T85" s="42"/>
      <c r="U85" s="18"/>
      <c r="V85" s="42" t="s">
        <v>48</v>
      </c>
      <c r="W85" s="18"/>
      <c r="X85" s="14"/>
      <c r="Y85" s="129" t="s">
        <v>50</v>
      </c>
      <c r="Z85" s="27"/>
      <c r="AA85" s="14"/>
      <c r="AB85" s="21"/>
      <c r="AC85" s="19"/>
    </row>
    <row r="86" spans="2:29" ht="15.75">
      <c r="B86" s="22">
        <f t="shared" si="1"/>
        <v>78</v>
      </c>
      <c r="C86" s="23" t="s">
        <v>45</v>
      </c>
      <c r="D86" s="24"/>
      <c r="E86" s="24" t="s">
        <v>46</v>
      </c>
      <c r="F86" s="13"/>
      <c r="G86" s="14" t="s">
        <v>129</v>
      </c>
      <c r="H86" s="14"/>
      <c r="I86" s="14"/>
      <c r="J86" s="26">
        <v>2</v>
      </c>
      <c r="K86" s="14"/>
      <c r="L86" s="14"/>
      <c r="M86" s="14"/>
      <c r="N86" s="14"/>
      <c r="O86" s="14"/>
      <c r="P86" s="20"/>
      <c r="Q86" s="16"/>
      <c r="R86" s="17" t="s">
        <v>47</v>
      </c>
      <c r="S86" s="43" t="s">
        <v>150</v>
      </c>
      <c r="T86" s="42"/>
      <c r="U86" s="18"/>
      <c r="V86" s="42" t="s">
        <v>48</v>
      </c>
      <c r="W86" s="18"/>
      <c r="X86" s="14"/>
      <c r="Y86" s="129" t="s">
        <v>50</v>
      </c>
      <c r="Z86" s="27"/>
      <c r="AA86" s="14"/>
      <c r="AB86" s="21"/>
      <c r="AC86" s="19"/>
    </row>
    <row r="87" spans="2:29" ht="15.75">
      <c r="B87" s="22">
        <f t="shared" si="1"/>
        <v>79</v>
      </c>
      <c r="C87" s="23" t="s">
        <v>45</v>
      </c>
      <c r="D87" s="24"/>
      <c r="E87" s="24" t="s">
        <v>46</v>
      </c>
      <c r="F87" s="13"/>
      <c r="G87" s="14" t="s">
        <v>130</v>
      </c>
      <c r="H87" s="14"/>
      <c r="I87" s="14"/>
      <c r="J87" s="26">
        <v>1</v>
      </c>
      <c r="K87" s="14"/>
      <c r="L87" s="14"/>
      <c r="M87" s="14"/>
      <c r="N87" s="14"/>
      <c r="O87" s="14"/>
      <c r="P87" s="20"/>
      <c r="Q87" s="16"/>
      <c r="R87" s="17" t="s">
        <v>47</v>
      </c>
      <c r="S87" s="43" t="s">
        <v>150</v>
      </c>
      <c r="T87" s="42"/>
      <c r="U87" s="18"/>
      <c r="V87" s="42" t="s">
        <v>48</v>
      </c>
      <c r="W87" s="18"/>
      <c r="X87" s="14"/>
      <c r="Y87" s="129" t="s">
        <v>50</v>
      </c>
      <c r="Z87" s="27"/>
      <c r="AA87" s="14"/>
      <c r="AB87" s="21"/>
      <c r="AC87" s="19"/>
    </row>
    <row r="88" spans="2:29" ht="15.75">
      <c r="B88" s="22">
        <f t="shared" si="1"/>
        <v>80</v>
      </c>
      <c r="C88" s="23" t="s">
        <v>45</v>
      </c>
      <c r="D88" s="24"/>
      <c r="E88" s="24" t="s">
        <v>46</v>
      </c>
      <c r="F88" s="13"/>
      <c r="G88" s="14" t="s">
        <v>131</v>
      </c>
      <c r="H88" s="14"/>
      <c r="I88" s="14"/>
      <c r="J88" s="26">
        <v>55</v>
      </c>
      <c r="K88" s="14"/>
      <c r="L88" s="14"/>
      <c r="M88" s="14"/>
      <c r="N88" s="14"/>
      <c r="O88" s="14"/>
      <c r="P88" s="20"/>
      <c r="Q88" s="16"/>
      <c r="R88" s="17" t="s">
        <v>47</v>
      </c>
      <c r="S88" s="43" t="s">
        <v>150</v>
      </c>
      <c r="T88" s="42"/>
      <c r="U88" s="18"/>
      <c r="V88" s="42" t="s">
        <v>48</v>
      </c>
      <c r="W88" s="18"/>
      <c r="X88" s="14"/>
      <c r="Y88" s="129" t="s">
        <v>50</v>
      </c>
      <c r="Z88" s="27"/>
      <c r="AA88" s="14"/>
      <c r="AB88" s="21"/>
      <c r="AC88" s="19"/>
    </row>
    <row r="89" spans="2:29" ht="15.75">
      <c r="B89" s="22">
        <f t="shared" si="1"/>
        <v>81</v>
      </c>
      <c r="C89" s="23" t="s">
        <v>45</v>
      </c>
      <c r="D89" s="24"/>
      <c r="E89" s="24" t="s">
        <v>46</v>
      </c>
      <c r="F89" s="13"/>
      <c r="G89" s="14" t="s">
        <v>132</v>
      </c>
      <c r="H89" s="14"/>
      <c r="I89" s="14"/>
      <c r="J89" s="26">
        <v>1</v>
      </c>
      <c r="K89" s="14"/>
      <c r="L89" s="14"/>
      <c r="M89" s="14"/>
      <c r="N89" s="14"/>
      <c r="O89" s="14"/>
      <c r="P89" s="20"/>
      <c r="Q89" s="16"/>
      <c r="R89" s="17" t="s">
        <v>47</v>
      </c>
      <c r="S89" s="43" t="s">
        <v>150</v>
      </c>
      <c r="T89" s="42"/>
      <c r="U89" s="18"/>
      <c r="V89" s="42" t="s">
        <v>48</v>
      </c>
      <c r="W89" s="18"/>
      <c r="X89" s="14"/>
      <c r="Y89" s="129" t="s">
        <v>50</v>
      </c>
      <c r="Z89" s="27"/>
      <c r="AA89" s="14"/>
      <c r="AB89" s="21"/>
      <c r="AC89" s="19"/>
    </row>
    <row r="90" spans="2:29" ht="15.75">
      <c r="B90" s="22">
        <f t="shared" si="1"/>
        <v>82</v>
      </c>
      <c r="C90" s="23" t="s">
        <v>45</v>
      </c>
      <c r="D90" s="24"/>
      <c r="E90" s="24" t="s">
        <v>46</v>
      </c>
      <c r="F90" s="13"/>
      <c r="G90" s="14" t="s">
        <v>133</v>
      </c>
      <c r="H90" s="14"/>
      <c r="I90" s="14"/>
      <c r="J90" s="26">
        <v>6</v>
      </c>
      <c r="K90" s="14"/>
      <c r="L90" s="14"/>
      <c r="M90" s="14"/>
      <c r="N90" s="14"/>
      <c r="O90" s="14"/>
      <c r="P90" s="20"/>
      <c r="Q90" s="16"/>
      <c r="R90" s="17" t="s">
        <v>47</v>
      </c>
      <c r="S90" s="43" t="s">
        <v>150</v>
      </c>
      <c r="T90" s="42"/>
      <c r="U90" s="18"/>
      <c r="V90" s="42" t="s">
        <v>48</v>
      </c>
      <c r="W90" s="18"/>
      <c r="X90" s="14"/>
      <c r="Y90" s="129" t="s">
        <v>50</v>
      </c>
      <c r="Z90" s="27"/>
      <c r="AA90" s="14"/>
      <c r="AB90" s="21"/>
      <c r="AC90" s="19"/>
    </row>
    <row r="91" spans="2:29" ht="15.75">
      <c r="B91" s="22">
        <f t="shared" si="1"/>
        <v>83</v>
      </c>
      <c r="C91" s="23" t="s">
        <v>45</v>
      </c>
      <c r="D91" s="24"/>
      <c r="E91" s="24" t="s">
        <v>46</v>
      </c>
      <c r="F91" s="13"/>
      <c r="G91" s="14" t="s">
        <v>134</v>
      </c>
      <c r="H91" s="14"/>
      <c r="I91" s="14"/>
      <c r="J91" s="26">
        <v>51</v>
      </c>
      <c r="K91" s="14"/>
      <c r="L91" s="14"/>
      <c r="M91" s="14"/>
      <c r="N91" s="14"/>
      <c r="O91" s="14"/>
      <c r="P91" s="20"/>
      <c r="Q91" s="16"/>
      <c r="R91" s="17" t="s">
        <v>47</v>
      </c>
      <c r="S91" s="43" t="s">
        <v>150</v>
      </c>
      <c r="T91" s="42"/>
      <c r="U91" s="18"/>
      <c r="V91" s="42" t="s">
        <v>48</v>
      </c>
      <c r="W91" s="18"/>
      <c r="X91" s="14"/>
      <c r="Y91" s="129" t="s">
        <v>50</v>
      </c>
      <c r="Z91" s="27"/>
      <c r="AA91" s="14"/>
      <c r="AB91" s="21"/>
      <c r="AC91" s="19"/>
    </row>
    <row r="92" spans="2:29" ht="15.75">
      <c r="B92" s="22">
        <f t="shared" si="1"/>
        <v>84</v>
      </c>
      <c r="C92" s="23" t="s">
        <v>45</v>
      </c>
      <c r="D92" s="24"/>
      <c r="E92" s="24" t="s">
        <v>46</v>
      </c>
      <c r="F92" s="13"/>
      <c r="G92" s="14" t="s">
        <v>135</v>
      </c>
      <c r="H92" s="14"/>
      <c r="I92" s="14"/>
      <c r="J92" s="26">
        <v>3</v>
      </c>
      <c r="K92" s="14"/>
      <c r="L92" s="14"/>
      <c r="M92" s="14"/>
      <c r="N92" s="14"/>
      <c r="O92" s="14"/>
      <c r="P92" s="20"/>
      <c r="Q92" s="16"/>
      <c r="R92" s="17" t="s">
        <v>47</v>
      </c>
      <c r="S92" s="43" t="s">
        <v>150</v>
      </c>
      <c r="T92" s="42"/>
      <c r="U92" s="18"/>
      <c r="V92" s="42" t="s">
        <v>48</v>
      </c>
      <c r="W92" s="18"/>
      <c r="X92" s="14"/>
      <c r="Y92" s="129" t="s">
        <v>50</v>
      </c>
      <c r="Z92" s="27"/>
      <c r="AA92" s="14"/>
      <c r="AB92" s="21"/>
      <c r="AC92" s="19"/>
    </row>
    <row r="93" spans="2:29" ht="15.75">
      <c r="B93" s="22">
        <f t="shared" si="1"/>
        <v>85</v>
      </c>
      <c r="C93" s="23" t="s">
        <v>45</v>
      </c>
      <c r="D93" s="24"/>
      <c r="E93" s="24" t="s">
        <v>46</v>
      </c>
      <c r="F93" s="13"/>
      <c r="G93" s="14" t="s">
        <v>136</v>
      </c>
      <c r="H93" s="14"/>
      <c r="I93" s="14"/>
      <c r="J93" s="26">
        <v>4</v>
      </c>
      <c r="K93" s="14"/>
      <c r="L93" s="14"/>
      <c r="M93" s="14"/>
      <c r="N93" s="14"/>
      <c r="O93" s="14"/>
      <c r="P93" s="20"/>
      <c r="Q93" s="16"/>
      <c r="R93" s="17" t="s">
        <v>47</v>
      </c>
      <c r="S93" s="43" t="s">
        <v>150</v>
      </c>
      <c r="T93" s="42"/>
      <c r="U93" s="18"/>
      <c r="V93" s="42" t="s">
        <v>48</v>
      </c>
      <c r="W93" s="18"/>
      <c r="X93" s="14"/>
      <c r="Y93" s="129" t="s">
        <v>50</v>
      </c>
      <c r="Z93" s="27"/>
      <c r="AA93" s="14"/>
      <c r="AB93" s="21"/>
      <c r="AC93" s="19"/>
    </row>
    <row r="94" spans="2:29" ht="15.75">
      <c r="B94" s="22">
        <f t="shared" si="1"/>
        <v>86</v>
      </c>
      <c r="C94" s="23" t="s">
        <v>45</v>
      </c>
      <c r="D94" s="24"/>
      <c r="E94" s="24" t="s">
        <v>46</v>
      </c>
      <c r="F94" s="13"/>
      <c r="G94" s="14" t="s">
        <v>137</v>
      </c>
      <c r="H94" s="14"/>
      <c r="I94" s="14"/>
      <c r="J94" s="26">
        <v>212</v>
      </c>
      <c r="K94" s="14"/>
      <c r="L94" s="14"/>
      <c r="M94" s="14"/>
      <c r="N94" s="14"/>
      <c r="O94" s="14"/>
      <c r="P94" s="20"/>
      <c r="Q94" s="16"/>
      <c r="R94" s="17" t="s">
        <v>47</v>
      </c>
      <c r="S94" s="43" t="s">
        <v>150</v>
      </c>
      <c r="T94" s="42"/>
      <c r="U94" s="42" t="s">
        <v>48</v>
      </c>
      <c r="V94" s="42"/>
      <c r="W94" s="18"/>
      <c r="X94" s="14"/>
      <c r="Y94" s="129" t="s">
        <v>49</v>
      </c>
      <c r="Z94" s="27"/>
      <c r="AA94" s="14"/>
      <c r="AB94" s="21"/>
      <c r="AC94" s="19"/>
    </row>
    <row r="95" spans="2:29" ht="15.75">
      <c r="B95" s="22">
        <f t="shared" si="1"/>
        <v>87</v>
      </c>
      <c r="C95" s="23" t="s">
        <v>45</v>
      </c>
      <c r="D95" s="24"/>
      <c r="E95" s="24" t="s">
        <v>46</v>
      </c>
      <c r="F95" s="13"/>
      <c r="G95" s="14" t="s">
        <v>138</v>
      </c>
      <c r="H95" s="14"/>
      <c r="I95" s="14"/>
      <c r="J95" s="26">
        <v>291</v>
      </c>
      <c r="K95" s="14"/>
      <c r="L95" s="14"/>
      <c r="M95" s="14"/>
      <c r="N95" s="14"/>
      <c r="O95" s="14"/>
      <c r="P95" s="20"/>
      <c r="Q95" s="16"/>
      <c r="R95" s="17" t="s">
        <v>47</v>
      </c>
      <c r="S95" s="43" t="s">
        <v>150</v>
      </c>
      <c r="T95" s="42"/>
      <c r="U95" s="42" t="s">
        <v>48</v>
      </c>
      <c r="V95" s="42"/>
      <c r="W95" s="18"/>
      <c r="X95" s="14"/>
      <c r="Y95" s="129" t="s">
        <v>49</v>
      </c>
      <c r="Z95" s="27"/>
      <c r="AA95" s="14"/>
      <c r="AB95" s="21"/>
      <c r="AC95" s="19"/>
    </row>
    <row r="96" spans="2:29" ht="15.75">
      <c r="B96" s="22">
        <f t="shared" si="1"/>
        <v>88</v>
      </c>
      <c r="C96" s="23" t="s">
        <v>45</v>
      </c>
      <c r="D96" s="24"/>
      <c r="E96" s="24" t="s">
        <v>46</v>
      </c>
      <c r="F96" s="13"/>
      <c r="G96" s="14" t="s">
        <v>139</v>
      </c>
      <c r="H96" s="14"/>
      <c r="I96" s="14"/>
      <c r="J96" s="26">
        <v>1</v>
      </c>
      <c r="K96" s="26">
        <v>2017</v>
      </c>
      <c r="L96" s="14"/>
      <c r="M96" s="14"/>
      <c r="N96" s="14"/>
      <c r="O96" s="14"/>
      <c r="P96" s="20">
        <v>2250000</v>
      </c>
      <c r="Q96" s="16">
        <v>1</v>
      </c>
      <c r="R96" s="17" t="s">
        <v>47</v>
      </c>
      <c r="S96" s="43" t="s">
        <v>150</v>
      </c>
      <c r="T96" s="42"/>
      <c r="U96" s="42" t="s">
        <v>48</v>
      </c>
      <c r="V96" s="42"/>
      <c r="W96" s="18"/>
      <c r="X96" s="14"/>
      <c r="Y96" s="129" t="s">
        <v>49</v>
      </c>
      <c r="Z96" s="27"/>
      <c r="AA96" s="14"/>
      <c r="AB96" s="21"/>
      <c r="AC96" s="19"/>
    </row>
    <row r="97" spans="2:29" ht="15.75">
      <c r="B97" s="22">
        <f t="shared" si="1"/>
        <v>89</v>
      </c>
      <c r="C97" s="23" t="s">
        <v>45</v>
      </c>
      <c r="D97" s="24"/>
      <c r="E97" s="24" t="s">
        <v>46</v>
      </c>
      <c r="F97" s="13"/>
      <c r="G97" s="14" t="s">
        <v>140</v>
      </c>
      <c r="H97" s="14"/>
      <c r="I97" s="14"/>
      <c r="J97" s="18">
        <v>1</v>
      </c>
      <c r="K97" s="26">
        <v>2017</v>
      </c>
      <c r="L97" s="14"/>
      <c r="M97" s="14"/>
      <c r="N97" s="14"/>
      <c r="O97" s="14"/>
      <c r="P97" s="20">
        <v>1045000</v>
      </c>
      <c r="Q97" s="16">
        <v>1</v>
      </c>
      <c r="R97" s="17" t="s">
        <v>47</v>
      </c>
      <c r="S97" s="43" t="s">
        <v>150</v>
      </c>
      <c r="T97" s="42"/>
      <c r="U97" s="42" t="s">
        <v>48</v>
      </c>
      <c r="V97" s="42"/>
      <c r="W97" s="18"/>
      <c r="X97" s="14"/>
      <c r="Y97" s="129" t="s">
        <v>49</v>
      </c>
      <c r="Z97" s="27"/>
      <c r="AA97" s="14"/>
      <c r="AB97" s="21"/>
      <c r="AC97" s="19"/>
    </row>
    <row r="98" spans="2:29" ht="15.75">
      <c r="B98" s="22">
        <f t="shared" si="1"/>
        <v>90</v>
      </c>
      <c r="C98" s="23" t="s">
        <v>45</v>
      </c>
      <c r="D98" s="24"/>
      <c r="E98" s="24" t="s">
        <v>46</v>
      </c>
      <c r="F98" s="13"/>
      <c r="G98" s="14" t="s">
        <v>141</v>
      </c>
      <c r="H98" s="14"/>
      <c r="I98" s="14"/>
      <c r="J98" s="18">
        <v>2</v>
      </c>
      <c r="K98" s="26">
        <v>2017</v>
      </c>
      <c r="L98" s="14"/>
      <c r="M98" s="14"/>
      <c r="N98" s="14"/>
      <c r="O98" s="14"/>
      <c r="P98" s="20">
        <v>8500000</v>
      </c>
      <c r="Q98" s="16">
        <v>1</v>
      </c>
      <c r="R98" s="17" t="s">
        <v>47</v>
      </c>
      <c r="S98" s="43" t="s">
        <v>150</v>
      </c>
      <c r="T98" s="42"/>
      <c r="U98" s="42" t="s">
        <v>48</v>
      </c>
      <c r="V98" s="42"/>
      <c r="W98" s="18"/>
      <c r="X98" s="14"/>
      <c r="Y98" s="129" t="s">
        <v>49</v>
      </c>
      <c r="Z98" s="27"/>
      <c r="AA98" s="14"/>
      <c r="AB98" s="21"/>
      <c r="AC98" s="19"/>
    </row>
    <row r="99" spans="2:29" ht="15.75">
      <c r="B99" s="22">
        <f t="shared" si="1"/>
        <v>91</v>
      </c>
      <c r="C99" s="23" t="s">
        <v>45</v>
      </c>
      <c r="D99" s="24"/>
      <c r="E99" s="24" t="s">
        <v>46</v>
      </c>
      <c r="F99" s="13"/>
      <c r="G99" s="14" t="s">
        <v>142</v>
      </c>
      <c r="H99" s="14"/>
      <c r="I99" s="14"/>
      <c r="J99" s="18">
        <v>1</v>
      </c>
      <c r="K99" s="26">
        <v>2017</v>
      </c>
      <c r="L99" s="14"/>
      <c r="M99" s="14"/>
      <c r="N99" s="14"/>
      <c r="O99" s="14"/>
      <c r="P99" s="20">
        <v>3975000</v>
      </c>
      <c r="Q99" s="16">
        <v>1</v>
      </c>
      <c r="R99" s="17" t="s">
        <v>47</v>
      </c>
      <c r="S99" s="43" t="s">
        <v>150</v>
      </c>
      <c r="T99" s="42"/>
      <c r="U99" s="42" t="s">
        <v>48</v>
      </c>
      <c r="V99" s="42"/>
      <c r="W99" s="18"/>
      <c r="X99" s="14"/>
      <c r="Y99" s="129" t="s">
        <v>49</v>
      </c>
      <c r="Z99" s="27"/>
      <c r="AA99" s="14"/>
      <c r="AB99" s="21"/>
      <c r="AC99" s="19"/>
    </row>
    <row r="100" spans="2:29" ht="15.75">
      <c r="B100" s="22">
        <f t="shared" si="1"/>
        <v>92</v>
      </c>
      <c r="C100" s="23" t="s">
        <v>45</v>
      </c>
      <c r="D100" s="24"/>
      <c r="E100" s="24" t="s">
        <v>46</v>
      </c>
      <c r="F100" s="13"/>
      <c r="G100" s="14" t="s">
        <v>143</v>
      </c>
      <c r="H100" s="14"/>
      <c r="I100" s="14"/>
      <c r="J100" s="18">
        <v>1</v>
      </c>
      <c r="K100" s="26">
        <v>2017</v>
      </c>
      <c r="L100" s="14"/>
      <c r="M100" s="14"/>
      <c r="N100" s="14"/>
      <c r="O100" s="14"/>
      <c r="P100" s="20">
        <v>877500</v>
      </c>
      <c r="Q100" s="16">
        <v>1</v>
      </c>
      <c r="R100" s="17" t="s">
        <v>47</v>
      </c>
      <c r="S100" s="43" t="s">
        <v>150</v>
      </c>
      <c r="T100" s="42"/>
      <c r="U100" s="42" t="s">
        <v>48</v>
      </c>
      <c r="V100" s="42"/>
      <c r="W100" s="18"/>
      <c r="X100" s="14"/>
      <c r="Y100" s="129" t="s">
        <v>49</v>
      </c>
      <c r="Z100" s="27"/>
      <c r="AA100" s="14"/>
      <c r="AB100" s="21"/>
      <c r="AC100" s="19"/>
    </row>
    <row r="101" spans="2:29" ht="15.75">
      <c r="B101" s="22">
        <f t="shared" si="1"/>
        <v>93</v>
      </c>
      <c r="C101" s="23" t="s">
        <v>45</v>
      </c>
      <c r="D101" s="24"/>
      <c r="E101" s="24" t="s">
        <v>46</v>
      </c>
      <c r="F101" s="13"/>
      <c r="G101" s="14" t="s">
        <v>144</v>
      </c>
      <c r="H101" s="14"/>
      <c r="I101" s="14"/>
      <c r="J101" s="18">
        <v>1</v>
      </c>
      <c r="K101" s="26">
        <v>2017</v>
      </c>
      <c r="L101" s="14"/>
      <c r="M101" s="14"/>
      <c r="N101" s="14"/>
      <c r="O101" s="14"/>
      <c r="P101" s="20">
        <v>1575000</v>
      </c>
      <c r="Q101" s="16">
        <v>1</v>
      </c>
      <c r="R101" s="17" t="s">
        <v>47</v>
      </c>
      <c r="S101" s="43" t="s">
        <v>150</v>
      </c>
      <c r="T101" s="42"/>
      <c r="U101" s="42" t="s">
        <v>48</v>
      </c>
      <c r="V101" s="42"/>
      <c r="W101" s="18"/>
      <c r="X101" s="14"/>
      <c r="Y101" s="129" t="s">
        <v>49</v>
      </c>
      <c r="Z101" s="27"/>
      <c r="AA101" s="14"/>
      <c r="AB101" s="21"/>
      <c r="AC101" s="19"/>
    </row>
    <row r="102" spans="2:29" ht="15.75">
      <c r="B102" s="22">
        <f t="shared" si="1"/>
        <v>94</v>
      </c>
      <c r="C102" s="23" t="s">
        <v>45</v>
      </c>
      <c r="D102" s="24"/>
      <c r="E102" s="24" t="s">
        <v>46</v>
      </c>
      <c r="F102" s="13"/>
      <c r="G102" s="14" t="s">
        <v>145</v>
      </c>
      <c r="H102" s="14"/>
      <c r="I102" s="14"/>
      <c r="J102" s="18">
        <v>1</v>
      </c>
      <c r="K102" s="26">
        <v>2017</v>
      </c>
      <c r="L102" s="14"/>
      <c r="M102" s="14"/>
      <c r="N102" s="14"/>
      <c r="O102" s="14"/>
      <c r="P102" s="20">
        <v>875000</v>
      </c>
      <c r="Q102" s="16">
        <v>1</v>
      </c>
      <c r="R102" s="17" t="s">
        <v>47</v>
      </c>
      <c r="S102" s="43" t="s">
        <v>150</v>
      </c>
      <c r="T102" s="42"/>
      <c r="U102" s="42" t="s">
        <v>48</v>
      </c>
      <c r="V102" s="42"/>
      <c r="W102" s="18"/>
      <c r="X102" s="14"/>
      <c r="Y102" s="129" t="s">
        <v>49</v>
      </c>
      <c r="Z102" s="27"/>
      <c r="AA102" s="14"/>
      <c r="AB102" s="21"/>
      <c r="AC102" s="19"/>
    </row>
    <row r="103" spans="2:29" ht="15.75">
      <c r="B103" s="22">
        <f t="shared" si="1"/>
        <v>95</v>
      </c>
      <c r="C103" s="23" t="s">
        <v>45</v>
      </c>
      <c r="D103" s="24"/>
      <c r="E103" s="24" t="s">
        <v>46</v>
      </c>
      <c r="F103" s="13"/>
      <c r="G103" s="14" t="s">
        <v>146</v>
      </c>
      <c r="H103" s="14"/>
      <c r="I103" s="14"/>
      <c r="J103" s="18">
        <v>12</v>
      </c>
      <c r="K103" s="26">
        <v>2017</v>
      </c>
      <c r="L103" s="14"/>
      <c r="M103" s="14"/>
      <c r="N103" s="14"/>
      <c r="O103" s="14"/>
      <c r="P103" s="20">
        <v>5040000</v>
      </c>
      <c r="Q103" s="16">
        <v>1</v>
      </c>
      <c r="R103" s="17" t="s">
        <v>47</v>
      </c>
      <c r="S103" s="43" t="s">
        <v>150</v>
      </c>
      <c r="T103" s="42"/>
      <c r="U103" s="42" t="s">
        <v>48</v>
      </c>
      <c r="V103" s="42"/>
      <c r="W103" s="18"/>
      <c r="X103" s="14"/>
      <c r="Y103" s="129" t="s">
        <v>49</v>
      </c>
      <c r="Z103" s="27"/>
      <c r="AA103" s="14"/>
      <c r="AB103" s="21"/>
      <c r="AC103" s="19"/>
    </row>
    <row r="104" spans="2:29" ht="15.75">
      <c r="B104" s="22">
        <f t="shared" si="1"/>
        <v>96</v>
      </c>
      <c r="C104" s="23" t="s">
        <v>45</v>
      </c>
      <c r="D104" s="24"/>
      <c r="E104" s="24" t="s">
        <v>46</v>
      </c>
      <c r="F104" s="13"/>
      <c r="G104" s="14" t="s">
        <v>147</v>
      </c>
      <c r="H104" s="14"/>
      <c r="I104" s="14"/>
      <c r="J104" s="18">
        <v>1</v>
      </c>
      <c r="K104" s="26">
        <v>2017</v>
      </c>
      <c r="L104" s="14"/>
      <c r="M104" s="14"/>
      <c r="N104" s="14"/>
      <c r="O104" s="14"/>
      <c r="P104" s="20">
        <v>4950000</v>
      </c>
      <c r="Q104" s="16">
        <v>1</v>
      </c>
      <c r="R104" s="17" t="s">
        <v>47</v>
      </c>
      <c r="S104" s="43" t="s">
        <v>150</v>
      </c>
      <c r="T104" s="42"/>
      <c r="U104" s="42" t="s">
        <v>48</v>
      </c>
      <c r="V104" s="42"/>
      <c r="W104" s="18"/>
      <c r="X104" s="14"/>
      <c r="Y104" s="129" t="s">
        <v>49</v>
      </c>
      <c r="Z104" s="27"/>
      <c r="AA104" s="14"/>
      <c r="AB104" s="21"/>
      <c r="AC104" s="19"/>
    </row>
    <row r="105" spans="2:29" ht="15.75">
      <c r="B105" s="22">
        <f t="shared" si="1"/>
        <v>97</v>
      </c>
      <c r="C105" s="23" t="s">
        <v>45</v>
      </c>
      <c r="D105" s="50"/>
      <c r="E105" s="50" t="s">
        <v>46</v>
      </c>
      <c r="F105" s="13"/>
      <c r="G105" s="13" t="s">
        <v>148</v>
      </c>
      <c r="H105" s="13"/>
      <c r="I105" s="13"/>
      <c r="J105" s="51">
        <v>1</v>
      </c>
      <c r="K105" s="52">
        <v>2017</v>
      </c>
      <c r="L105" s="13"/>
      <c r="M105" s="13"/>
      <c r="N105" s="13"/>
      <c r="O105" s="13"/>
      <c r="P105" s="53">
        <v>14000000</v>
      </c>
      <c r="Q105" s="54">
        <v>1</v>
      </c>
      <c r="R105" s="55" t="s">
        <v>47</v>
      </c>
      <c r="S105" s="56" t="s">
        <v>150</v>
      </c>
      <c r="T105" s="57"/>
      <c r="U105" s="57" t="s">
        <v>48</v>
      </c>
      <c r="V105" s="57"/>
      <c r="W105" s="51"/>
      <c r="X105" s="13"/>
      <c r="Y105" s="130" t="s">
        <v>49</v>
      </c>
      <c r="Z105" s="27"/>
      <c r="AA105" s="13"/>
      <c r="AB105" s="21"/>
      <c r="AC105" s="19"/>
    </row>
    <row r="106" spans="2:29">
      <c r="B106" s="22">
        <f t="shared" si="1"/>
        <v>98</v>
      </c>
      <c r="C106" s="23" t="s">
        <v>45</v>
      </c>
      <c r="D106" s="47" t="s">
        <v>214</v>
      </c>
      <c r="E106" s="47" t="s">
        <v>46</v>
      </c>
      <c r="F106" s="47"/>
      <c r="G106" s="47" t="s">
        <v>196</v>
      </c>
      <c r="H106" s="47"/>
      <c r="I106" s="47" t="s">
        <v>208</v>
      </c>
      <c r="J106" s="48">
        <v>1</v>
      </c>
      <c r="K106" s="47">
        <v>2016</v>
      </c>
      <c r="L106" s="46"/>
      <c r="M106" s="46"/>
      <c r="N106" s="46"/>
      <c r="O106" s="46"/>
      <c r="P106" s="49">
        <v>1500000000</v>
      </c>
      <c r="Q106" s="49"/>
      <c r="R106" s="47" t="s">
        <v>47</v>
      </c>
      <c r="S106" s="47" t="s">
        <v>47</v>
      </c>
      <c r="T106" s="46">
        <v>1</v>
      </c>
      <c r="U106" s="46"/>
      <c r="V106" s="46"/>
      <c r="W106" s="46"/>
      <c r="X106" s="46"/>
      <c r="Y106" s="48" t="s">
        <v>49</v>
      </c>
      <c r="Z106" s="27"/>
      <c r="AA106" s="47"/>
    </row>
    <row r="107" spans="2:29">
      <c r="B107" s="22">
        <f t="shared" si="1"/>
        <v>99</v>
      </c>
      <c r="C107" s="23" t="s">
        <v>45</v>
      </c>
      <c r="D107" s="47" t="s">
        <v>215</v>
      </c>
      <c r="E107" s="47" t="s">
        <v>170</v>
      </c>
      <c r="F107" s="47"/>
      <c r="G107" s="47" t="s">
        <v>197</v>
      </c>
      <c r="H107" s="47"/>
      <c r="I107" s="47"/>
      <c r="J107" s="48">
        <v>1</v>
      </c>
      <c r="K107" s="47">
        <v>2017</v>
      </c>
      <c r="L107" s="46"/>
      <c r="M107" s="46"/>
      <c r="N107" s="46"/>
      <c r="O107" s="46"/>
      <c r="P107" s="49">
        <v>15559000</v>
      </c>
      <c r="Q107" s="49"/>
      <c r="R107" s="47" t="s">
        <v>47</v>
      </c>
      <c r="S107" s="47" t="s">
        <v>47</v>
      </c>
      <c r="T107" s="46"/>
      <c r="U107" s="46"/>
      <c r="V107" s="46"/>
      <c r="W107" s="46"/>
      <c r="X107" s="46"/>
      <c r="Y107" s="48" t="s">
        <v>49</v>
      </c>
      <c r="Z107" s="27"/>
      <c r="AA107" s="47"/>
    </row>
    <row r="108" spans="2:29">
      <c r="B108" s="22">
        <f t="shared" si="1"/>
        <v>100</v>
      </c>
      <c r="C108" s="23" t="s">
        <v>45</v>
      </c>
      <c r="D108" s="47" t="s">
        <v>216</v>
      </c>
      <c r="E108" s="47" t="s">
        <v>170</v>
      </c>
      <c r="F108" s="47"/>
      <c r="G108" s="47" t="s">
        <v>198</v>
      </c>
      <c r="H108" s="47"/>
      <c r="I108" s="47" t="s">
        <v>209</v>
      </c>
      <c r="J108" s="48">
        <v>1</v>
      </c>
      <c r="K108" s="47">
        <v>2017</v>
      </c>
      <c r="L108" s="46"/>
      <c r="M108" s="46"/>
      <c r="N108" s="46"/>
      <c r="O108" s="46"/>
      <c r="P108" s="49">
        <v>21500000</v>
      </c>
      <c r="Q108" s="49"/>
      <c r="R108" s="47" t="s">
        <v>47</v>
      </c>
      <c r="S108" s="47" t="s">
        <v>47</v>
      </c>
      <c r="T108" s="46"/>
      <c r="U108" s="46">
        <v>1</v>
      </c>
      <c r="V108" s="46"/>
      <c r="W108" s="46"/>
      <c r="X108" s="46"/>
      <c r="Y108" s="48" t="s">
        <v>50</v>
      </c>
      <c r="Z108" s="27"/>
      <c r="AA108" s="47"/>
    </row>
    <row r="109" spans="2:29">
      <c r="B109" s="22">
        <f t="shared" si="1"/>
        <v>101</v>
      </c>
      <c r="C109" s="23" t="s">
        <v>45</v>
      </c>
      <c r="D109" s="47" t="s">
        <v>217</v>
      </c>
      <c r="E109" s="47" t="s">
        <v>170</v>
      </c>
      <c r="F109" s="47"/>
      <c r="G109" s="47" t="s">
        <v>199</v>
      </c>
      <c r="H109" s="47"/>
      <c r="I109" s="47" t="s">
        <v>210</v>
      </c>
      <c r="J109" s="48">
        <v>1</v>
      </c>
      <c r="K109" s="47">
        <v>2017</v>
      </c>
      <c r="L109" s="46"/>
      <c r="M109" s="46"/>
      <c r="N109" s="46"/>
      <c r="O109" s="46"/>
      <c r="P109" s="49">
        <v>27750000</v>
      </c>
      <c r="Q109" s="49"/>
      <c r="R109" s="47" t="s">
        <v>47</v>
      </c>
      <c r="S109" s="47" t="s">
        <v>47</v>
      </c>
      <c r="T109" s="46">
        <v>1</v>
      </c>
      <c r="U109" s="46"/>
      <c r="V109" s="46">
        <v>1</v>
      </c>
      <c r="W109" s="46"/>
      <c r="X109" s="46"/>
      <c r="Y109" s="48" t="s">
        <v>49</v>
      </c>
      <c r="Z109" s="27"/>
      <c r="AA109" s="47"/>
    </row>
    <row r="110" spans="2:29">
      <c r="B110" s="22">
        <f t="shared" si="1"/>
        <v>102</v>
      </c>
      <c r="C110" s="23" t="s">
        <v>45</v>
      </c>
      <c r="D110" s="47" t="s">
        <v>218</v>
      </c>
      <c r="E110" s="47" t="s">
        <v>170</v>
      </c>
      <c r="F110" s="47"/>
      <c r="G110" s="47" t="s">
        <v>200</v>
      </c>
      <c r="H110" s="47"/>
      <c r="I110" s="47" t="s">
        <v>210</v>
      </c>
      <c r="J110" s="48">
        <v>1</v>
      </c>
      <c r="K110" s="47">
        <v>2018</v>
      </c>
      <c r="L110" s="46"/>
      <c r="M110" s="46"/>
      <c r="N110" s="46"/>
      <c r="O110" s="46"/>
      <c r="P110" s="49">
        <v>31625000</v>
      </c>
      <c r="Q110" s="49"/>
      <c r="R110" s="47" t="s">
        <v>47</v>
      </c>
      <c r="S110" s="47" t="s">
        <v>47</v>
      </c>
      <c r="T110" s="46">
        <v>1</v>
      </c>
      <c r="U110" s="46"/>
      <c r="V110" s="46"/>
      <c r="W110" s="46"/>
      <c r="X110" s="46"/>
      <c r="Y110" s="48" t="s">
        <v>49</v>
      </c>
      <c r="Z110" s="27"/>
      <c r="AA110" s="47"/>
    </row>
    <row r="111" spans="2:29">
      <c r="B111" s="22">
        <f t="shared" si="1"/>
        <v>103</v>
      </c>
      <c r="C111" s="23" t="s">
        <v>45</v>
      </c>
      <c r="D111" s="47" t="s">
        <v>219</v>
      </c>
      <c r="E111" s="47" t="s">
        <v>170</v>
      </c>
      <c r="F111" s="47"/>
      <c r="G111" s="47" t="s">
        <v>201</v>
      </c>
      <c r="H111" s="47"/>
      <c r="I111" s="47" t="s">
        <v>210</v>
      </c>
      <c r="J111" s="48">
        <v>2</v>
      </c>
      <c r="K111" s="47">
        <v>2017</v>
      </c>
      <c r="L111" s="46"/>
      <c r="M111" s="46"/>
      <c r="N111" s="46"/>
      <c r="O111" s="46"/>
      <c r="P111" s="49">
        <v>31980000</v>
      </c>
      <c r="Q111" s="49"/>
      <c r="R111" s="47" t="s">
        <v>47</v>
      </c>
      <c r="S111" s="47" t="s">
        <v>47</v>
      </c>
      <c r="T111" s="46">
        <v>2</v>
      </c>
      <c r="U111" s="46"/>
      <c r="V111" s="46"/>
      <c r="W111" s="46"/>
      <c r="X111" s="46"/>
      <c r="Y111" s="48" t="s">
        <v>49</v>
      </c>
      <c r="Z111" s="27"/>
      <c r="AA111" s="47"/>
    </row>
    <row r="112" spans="2:29">
      <c r="B112" s="22">
        <f t="shared" si="1"/>
        <v>104</v>
      </c>
      <c r="C112" s="23" t="s">
        <v>45</v>
      </c>
      <c r="D112" s="47" t="s">
        <v>221</v>
      </c>
      <c r="E112" s="47" t="s">
        <v>170</v>
      </c>
      <c r="F112" s="47"/>
      <c r="G112" s="47" t="s">
        <v>202</v>
      </c>
      <c r="H112" s="47"/>
      <c r="I112" s="47" t="s">
        <v>210</v>
      </c>
      <c r="J112" s="48">
        <v>1</v>
      </c>
      <c r="K112" s="47">
        <v>2017</v>
      </c>
      <c r="L112" s="46"/>
      <c r="M112" s="46"/>
      <c r="N112" s="46"/>
      <c r="O112" s="46"/>
      <c r="P112" s="49">
        <v>10413000</v>
      </c>
      <c r="Q112" s="49"/>
      <c r="R112" s="47" t="s">
        <v>47</v>
      </c>
      <c r="S112" s="47" t="s">
        <v>47</v>
      </c>
      <c r="T112" s="46">
        <v>1</v>
      </c>
      <c r="U112" s="46"/>
      <c r="V112" s="46"/>
      <c r="W112" s="46"/>
      <c r="X112" s="46"/>
      <c r="Y112" s="48" t="s">
        <v>49</v>
      </c>
      <c r="Z112" s="27"/>
      <c r="AA112" s="47"/>
    </row>
    <row r="113" spans="2:29">
      <c r="B113" s="22">
        <f t="shared" si="1"/>
        <v>105</v>
      </c>
      <c r="C113" s="23" t="s">
        <v>45</v>
      </c>
      <c r="D113" s="47" t="s">
        <v>222</v>
      </c>
      <c r="E113" s="47" t="s">
        <v>170</v>
      </c>
      <c r="F113" s="47"/>
      <c r="G113" s="47" t="s">
        <v>203</v>
      </c>
      <c r="H113" s="47"/>
      <c r="I113" s="47" t="s">
        <v>210</v>
      </c>
      <c r="J113" s="48">
        <v>1</v>
      </c>
      <c r="K113" s="47">
        <v>2017</v>
      </c>
      <c r="L113" s="46"/>
      <c r="M113" s="46"/>
      <c r="N113" s="46"/>
      <c r="O113" s="46"/>
      <c r="P113" s="49">
        <v>12600000</v>
      </c>
      <c r="Q113" s="49"/>
      <c r="R113" s="47" t="s">
        <v>47</v>
      </c>
      <c r="S113" s="47" t="s">
        <v>47</v>
      </c>
      <c r="T113" s="46">
        <v>1</v>
      </c>
      <c r="U113" s="46"/>
      <c r="V113" s="46"/>
      <c r="W113" s="46"/>
      <c r="X113" s="46"/>
      <c r="Y113" s="48" t="s">
        <v>49</v>
      </c>
      <c r="Z113" s="27"/>
      <c r="AA113" s="47"/>
    </row>
    <row r="114" spans="2:29">
      <c r="B114" s="22">
        <f t="shared" si="1"/>
        <v>106</v>
      </c>
      <c r="C114" s="23" t="s">
        <v>45</v>
      </c>
      <c r="D114" s="47" t="s">
        <v>223</v>
      </c>
      <c r="E114" s="47" t="s">
        <v>170</v>
      </c>
      <c r="F114" s="47"/>
      <c r="G114" s="47" t="s">
        <v>204</v>
      </c>
      <c r="H114" s="47"/>
      <c r="I114" s="47" t="s">
        <v>210</v>
      </c>
      <c r="J114" s="48">
        <v>1</v>
      </c>
      <c r="K114" s="47">
        <v>2017</v>
      </c>
      <c r="L114" s="46"/>
      <c r="M114" s="46"/>
      <c r="N114" s="46"/>
      <c r="O114" s="46"/>
      <c r="P114" s="49">
        <v>12995000</v>
      </c>
      <c r="Q114" s="49"/>
      <c r="R114" s="47" t="s">
        <v>47</v>
      </c>
      <c r="S114" s="47" t="s">
        <v>47</v>
      </c>
      <c r="T114" s="46">
        <v>1</v>
      </c>
      <c r="U114" s="46"/>
      <c r="V114" s="46"/>
      <c r="W114" s="46"/>
      <c r="X114" s="46"/>
      <c r="Y114" s="48" t="s">
        <v>49</v>
      </c>
      <c r="Z114" s="27"/>
      <c r="AA114" s="47"/>
    </row>
    <row r="115" spans="2:29">
      <c r="B115" s="22">
        <f t="shared" si="1"/>
        <v>107</v>
      </c>
      <c r="C115" s="23" t="s">
        <v>45</v>
      </c>
      <c r="D115" s="47" t="s">
        <v>224</v>
      </c>
      <c r="E115" s="47" t="s">
        <v>170</v>
      </c>
      <c r="F115" s="47"/>
      <c r="G115" s="47" t="s">
        <v>205</v>
      </c>
      <c r="H115" s="47"/>
      <c r="I115" s="47" t="s">
        <v>210</v>
      </c>
      <c r="J115" s="48">
        <v>1</v>
      </c>
      <c r="K115" s="47">
        <v>2017</v>
      </c>
      <c r="L115" s="46"/>
      <c r="M115" s="46"/>
      <c r="N115" s="46"/>
      <c r="O115" s="46"/>
      <c r="P115" s="49">
        <v>13700000</v>
      </c>
      <c r="Q115" s="49"/>
      <c r="R115" s="47" t="s">
        <v>47</v>
      </c>
      <c r="S115" s="47" t="s">
        <v>47</v>
      </c>
      <c r="T115" s="46">
        <v>1</v>
      </c>
      <c r="U115" s="46"/>
      <c r="V115" s="46"/>
      <c r="W115" s="46"/>
      <c r="X115" s="46"/>
      <c r="Y115" s="48" t="s">
        <v>49</v>
      </c>
      <c r="Z115" s="27"/>
      <c r="AA115" s="47"/>
    </row>
    <row r="116" spans="2:29">
      <c r="B116" s="22">
        <f t="shared" si="1"/>
        <v>108</v>
      </c>
      <c r="C116" s="23" t="s">
        <v>45</v>
      </c>
      <c r="D116" s="47" t="s">
        <v>220</v>
      </c>
      <c r="E116" s="47" t="s">
        <v>170</v>
      </c>
      <c r="F116" s="47"/>
      <c r="G116" s="47" t="s">
        <v>206</v>
      </c>
      <c r="H116" s="47"/>
      <c r="I116" s="47" t="s">
        <v>211</v>
      </c>
      <c r="J116" s="48">
        <v>1</v>
      </c>
      <c r="K116" s="47">
        <v>2017</v>
      </c>
      <c r="L116" s="46"/>
      <c r="M116" s="46"/>
      <c r="N116" s="46"/>
      <c r="O116" s="46"/>
      <c r="P116" s="49">
        <v>35000000</v>
      </c>
      <c r="Q116" s="49"/>
      <c r="R116" s="47" t="s">
        <v>47</v>
      </c>
      <c r="S116" s="47" t="s">
        <v>47</v>
      </c>
      <c r="T116" s="46"/>
      <c r="U116" s="46"/>
      <c r="V116" s="46"/>
      <c r="W116" s="46"/>
      <c r="X116" s="46"/>
      <c r="Y116" s="48" t="s">
        <v>50</v>
      </c>
      <c r="Z116" s="27"/>
      <c r="AA116" s="47"/>
    </row>
    <row r="117" spans="2:29">
      <c r="B117" s="22">
        <f t="shared" si="1"/>
        <v>109</v>
      </c>
      <c r="C117" s="23" t="s">
        <v>45</v>
      </c>
      <c r="D117" s="47" t="s">
        <v>225</v>
      </c>
      <c r="E117" s="47" t="s">
        <v>46</v>
      </c>
      <c r="F117" s="47"/>
      <c r="G117" s="47" t="s">
        <v>207</v>
      </c>
      <c r="H117" s="47"/>
      <c r="I117" s="47" t="s">
        <v>207</v>
      </c>
      <c r="J117" s="48">
        <v>3</v>
      </c>
      <c r="K117" s="47">
        <v>2018</v>
      </c>
      <c r="L117" s="46"/>
      <c r="M117" s="46"/>
      <c r="N117" s="46"/>
      <c r="O117" s="46"/>
      <c r="P117" s="49">
        <v>277500000</v>
      </c>
      <c r="Q117" s="49"/>
      <c r="R117" s="47" t="s">
        <v>47</v>
      </c>
      <c r="S117" s="47" t="s">
        <v>47</v>
      </c>
      <c r="T117" s="46">
        <v>3</v>
      </c>
      <c r="U117" s="46"/>
      <c r="V117" s="46">
        <v>1</v>
      </c>
      <c r="W117" s="46"/>
      <c r="X117" s="46"/>
      <c r="Y117" s="48" t="s">
        <v>50</v>
      </c>
      <c r="Z117" s="27"/>
      <c r="AA117" s="47"/>
    </row>
    <row r="118" spans="2:29">
      <c r="B118" s="22">
        <f t="shared" si="1"/>
        <v>110</v>
      </c>
      <c r="C118" s="23" t="s">
        <v>45</v>
      </c>
      <c r="D118" s="59" t="s">
        <v>226</v>
      </c>
      <c r="E118" s="72" t="s">
        <v>46</v>
      </c>
      <c r="F118" s="59"/>
      <c r="G118" s="59" t="s">
        <v>227</v>
      </c>
      <c r="H118" s="59"/>
      <c r="I118" s="59" t="s">
        <v>227</v>
      </c>
      <c r="J118" s="73">
        <v>5</v>
      </c>
      <c r="K118" s="59">
        <v>2018</v>
      </c>
      <c r="L118" s="59"/>
      <c r="M118" s="59"/>
      <c r="N118" s="59"/>
      <c r="O118" s="59"/>
      <c r="P118" s="74">
        <v>78000000</v>
      </c>
      <c r="Q118" s="75"/>
      <c r="R118" s="41" t="s">
        <v>47</v>
      </c>
      <c r="S118" s="41" t="s">
        <v>47</v>
      </c>
      <c r="T118" s="76"/>
      <c r="U118" s="73"/>
      <c r="V118" s="73">
        <v>5</v>
      </c>
      <c r="W118" s="73"/>
      <c r="X118" s="59"/>
      <c r="Y118" s="78" t="s">
        <v>50</v>
      </c>
      <c r="Z118" s="27"/>
      <c r="AA118" s="59" t="s">
        <v>384</v>
      </c>
      <c r="AB118" s="21"/>
      <c r="AC118" s="19"/>
    </row>
    <row r="119" spans="2:29">
      <c r="B119" s="22">
        <f t="shared" si="1"/>
        <v>111</v>
      </c>
      <c r="C119" s="23" t="s">
        <v>45</v>
      </c>
      <c r="D119" s="47"/>
      <c r="E119" s="72" t="s">
        <v>240</v>
      </c>
      <c r="F119" s="47"/>
      <c r="G119" s="47" t="s">
        <v>228</v>
      </c>
      <c r="H119" s="47" t="s">
        <v>229</v>
      </c>
      <c r="I119" s="47" t="s">
        <v>228</v>
      </c>
      <c r="J119" s="48">
        <v>1</v>
      </c>
      <c r="K119" s="47">
        <v>2017</v>
      </c>
      <c r="L119" s="46"/>
      <c r="M119" s="46"/>
      <c r="N119" s="46"/>
      <c r="O119" s="46"/>
      <c r="P119" s="49">
        <v>11250000</v>
      </c>
      <c r="Q119" s="49"/>
      <c r="R119" s="47" t="s">
        <v>239</v>
      </c>
      <c r="S119" s="47" t="s">
        <v>239</v>
      </c>
      <c r="T119" s="46">
        <v>1</v>
      </c>
      <c r="U119" s="46"/>
      <c r="V119" s="46"/>
      <c r="W119" s="46"/>
      <c r="X119" s="46"/>
      <c r="Y119" s="48" t="s">
        <v>49</v>
      </c>
      <c r="Z119" s="27"/>
      <c r="AA119" s="47"/>
    </row>
    <row r="120" spans="2:29">
      <c r="B120" s="22">
        <f t="shared" si="1"/>
        <v>112</v>
      </c>
      <c r="C120" s="23" t="s">
        <v>45</v>
      </c>
      <c r="D120" s="47"/>
      <c r="E120" s="72" t="s">
        <v>240</v>
      </c>
      <c r="F120" s="47"/>
      <c r="G120" s="47" t="s">
        <v>228</v>
      </c>
      <c r="H120" s="47" t="s">
        <v>230</v>
      </c>
      <c r="I120" s="47" t="s">
        <v>228</v>
      </c>
      <c r="J120" s="48">
        <v>1</v>
      </c>
      <c r="K120" s="47">
        <v>2017</v>
      </c>
      <c r="L120" s="46"/>
      <c r="M120" s="46"/>
      <c r="N120" s="46"/>
      <c r="O120" s="46"/>
      <c r="P120" s="49">
        <v>11250000</v>
      </c>
      <c r="Q120" s="49"/>
      <c r="R120" s="47" t="s">
        <v>239</v>
      </c>
      <c r="S120" s="47" t="s">
        <v>239</v>
      </c>
      <c r="T120" s="46">
        <v>1</v>
      </c>
      <c r="U120" s="46"/>
      <c r="V120" s="46"/>
      <c r="W120" s="46"/>
      <c r="X120" s="46"/>
      <c r="Y120" s="48" t="s">
        <v>50</v>
      </c>
      <c r="Z120" s="27"/>
      <c r="AA120" s="47"/>
    </row>
    <row r="121" spans="2:29">
      <c r="B121" s="22">
        <f t="shared" si="1"/>
        <v>113</v>
      </c>
      <c r="C121" s="23" t="s">
        <v>45</v>
      </c>
      <c r="D121" s="47"/>
      <c r="E121" s="72" t="s">
        <v>240</v>
      </c>
      <c r="F121" s="47"/>
      <c r="G121" s="47" t="s">
        <v>228</v>
      </c>
      <c r="H121" s="47" t="s">
        <v>229</v>
      </c>
      <c r="I121" s="47" t="s">
        <v>228</v>
      </c>
      <c r="J121" s="48">
        <v>1</v>
      </c>
      <c r="K121" s="47">
        <v>2017</v>
      </c>
      <c r="L121" s="46"/>
      <c r="M121" s="46"/>
      <c r="N121" s="46"/>
      <c r="O121" s="46"/>
      <c r="P121" s="49">
        <v>11250000</v>
      </c>
      <c r="Q121" s="49"/>
      <c r="R121" s="47" t="s">
        <v>239</v>
      </c>
      <c r="S121" s="47" t="s">
        <v>239</v>
      </c>
      <c r="T121" s="46">
        <v>1</v>
      </c>
      <c r="U121" s="46"/>
      <c r="V121" s="46"/>
      <c r="W121" s="46"/>
      <c r="X121" s="46"/>
      <c r="Y121" s="48" t="s">
        <v>49</v>
      </c>
      <c r="Z121" s="27"/>
      <c r="AA121" s="47"/>
    </row>
    <row r="122" spans="2:29">
      <c r="B122" s="22">
        <f t="shared" si="1"/>
        <v>114</v>
      </c>
      <c r="C122" s="23" t="s">
        <v>45</v>
      </c>
      <c r="D122" s="47"/>
      <c r="E122" s="72" t="s">
        <v>240</v>
      </c>
      <c r="F122" s="47"/>
      <c r="G122" s="47" t="s">
        <v>228</v>
      </c>
      <c r="H122" s="47" t="s">
        <v>231</v>
      </c>
      <c r="I122" s="47" t="s">
        <v>228</v>
      </c>
      <c r="J122" s="48">
        <v>1</v>
      </c>
      <c r="K122" s="47">
        <v>2017</v>
      </c>
      <c r="L122" s="46"/>
      <c r="M122" s="46"/>
      <c r="N122" s="46"/>
      <c r="O122" s="46"/>
      <c r="P122" s="49">
        <v>11250000</v>
      </c>
      <c r="Q122" s="49"/>
      <c r="R122" s="47" t="s">
        <v>239</v>
      </c>
      <c r="S122" s="47" t="s">
        <v>239</v>
      </c>
      <c r="T122" s="46">
        <v>1</v>
      </c>
      <c r="U122" s="46"/>
      <c r="V122" s="46"/>
      <c r="W122" s="46"/>
      <c r="X122" s="46"/>
      <c r="Y122" s="48" t="s">
        <v>49</v>
      </c>
      <c r="Z122" s="27"/>
      <c r="AA122" s="47"/>
    </row>
    <row r="123" spans="2:29">
      <c r="B123" s="22">
        <f t="shared" si="1"/>
        <v>115</v>
      </c>
      <c r="C123" s="23" t="s">
        <v>45</v>
      </c>
      <c r="D123" s="47"/>
      <c r="E123" s="72" t="s">
        <v>240</v>
      </c>
      <c r="F123" s="47"/>
      <c r="G123" s="47" t="s">
        <v>228</v>
      </c>
      <c r="H123" s="47" t="s">
        <v>232</v>
      </c>
      <c r="I123" s="47" t="s">
        <v>228</v>
      </c>
      <c r="J123" s="48">
        <v>1</v>
      </c>
      <c r="K123" s="47">
        <v>2017</v>
      </c>
      <c r="L123" s="46"/>
      <c r="M123" s="46"/>
      <c r="N123" s="46"/>
      <c r="O123" s="46"/>
      <c r="P123" s="49">
        <v>11250000</v>
      </c>
      <c r="Q123" s="49"/>
      <c r="R123" s="47" t="s">
        <v>239</v>
      </c>
      <c r="S123" s="47" t="s">
        <v>239</v>
      </c>
      <c r="T123" s="46">
        <v>1</v>
      </c>
      <c r="U123" s="46"/>
      <c r="V123" s="46"/>
      <c r="W123" s="46"/>
      <c r="X123" s="46"/>
      <c r="Y123" s="48" t="s">
        <v>49</v>
      </c>
      <c r="Z123" s="27"/>
      <c r="AA123" s="47"/>
    </row>
    <row r="124" spans="2:29">
      <c r="B124" s="22">
        <f t="shared" si="1"/>
        <v>116</v>
      </c>
      <c r="C124" s="23" t="s">
        <v>45</v>
      </c>
      <c r="D124" s="47"/>
      <c r="E124" s="72" t="s">
        <v>240</v>
      </c>
      <c r="F124" s="47"/>
      <c r="G124" s="47" t="s">
        <v>228</v>
      </c>
      <c r="H124" s="47" t="s">
        <v>233</v>
      </c>
      <c r="I124" s="47" t="s">
        <v>228</v>
      </c>
      <c r="J124" s="48">
        <v>1</v>
      </c>
      <c r="K124" s="47">
        <v>2017</v>
      </c>
      <c r="L124" s="46"/>
      <c r="M124" s="46"/>
      <c r="N124" s="46"/>
      <c r="O124" s="46"/>
      <c r="P124" s="49">
        <v>11250000</v>
      </c>
      <c r="Q124" s="49"/>
      <c r="R124" s="47" t="s">
        <v>239</v>
      </c>
      <c r="S124" s="47" t="s">
        <v>239</v>
      </c>
      <c r="T124" s="46">
        <v>1</v>
      </c>
      <c r="U124" s="46"/>
      <c r="V124" s="46"/>
      <c r="W124" s="46"/>
      <c r="X124" s="46"/>
      <c r="Y124" s="48" t="s">
        <v>49</v>
      </c>
      <c r="Z124" s="27"/>
      <c r="AA124" s="47"/>
    </row>
    <row r="125" spans="2:29">
      <c r="B125" s="22">
        <f t="shared" si="1"/>
        <v>117</v>
      </c>
      <c r="C125" s="23" t="s">
        <v>45</v>
      </c>
      <c r="D125" s="47"/>
      <c r="E125" s="72" t="s">
        <v>240</v>
      </c>
      <c r="F125" s="47"/>
      <c r="G125" s="47" t="s">
        <v>228</v>
      </c>
      <c r="H125" s="47" t="s">
        <v>234</v>
      </c>
      <c r="I125" s="47" t="s">
        <v>228</v>
      </c>
      <c r="J125" s="48">
        <v>1</v>
      </c>
      <c r="K125" s="47">
        <v>2017</v>
      </c>
      <c r="L125" s="46"/>
      <c r="M125" s="46"/>
      <c r="N125" s="46"/>
      <c r="O125" s="46"/>
      <c r="P125" s="49">
        <v>11250000</v>
      </c>
      <c r="Q125" s="49"/>
      <c r="R125" s="47" t="s">
        <v>239</v>
      </c>
      <c r="S125" s="47" t="s">
        <v>239</v>
      </c>
      <c r="T125" s="46"/>
      <c r="U125" s="46"/>
      <c r="V125" s="46">
        <v>1</v>
      </c>
      <c r="W125" s="46"/>
      <c r="X125" s="46"/>
      <c r="Y125" s="48" t="s">
        <v>50</v>
      </c>
      <c r="Z125" s="27"/>
      <c r="AA125" s="47"/>
    </row>
    <row r="126" spans="2:29">
      <c r="B126" s="22">
        <f t="shared" si="1"/>
        <v>118</v>
      </c>
      <c r="C126" s="23" t="s">
        <v>45</v>
      </c>
      <c r="D126" s="47"/>
      <c r="E126" s="72" t="s">
        <v>240</v>
      </c>
      <c r="F126" s="47"/>
      <c r="G126" s="47" t="s">
        <v>228</v>
      </c>
      <c r="H126" s="47" t="s">
        <v>235</v>
      </c>
      <c r="I126" s="47" t="s">
        <v>228</v>
      </c>
      <c r="J126" s="48">
        <v>1</v>
      </c>
      <c r="K126" s="47">
        <v>2017</v>
      </c>
      <c r="L126" s="46"/>
      <c r="M126" s="46"/>
      <c r="N126" s="46"/>
      <c r="O126" s="46"/>
      <c r="P126" s="49">
        <v>11250000</v>
      </c>
      <c r="Q126" s="49"/>
      <c r="R126" s="47" t="s">
        <v>239</v>
      </c>
      <c r="S126" s="47" t="s">
        <v>239</v>
      </c>
      <c r="T126" s="46"/>
      <c r="U126" s="46"/>
      <c r="V126" s="46">
        <v>1</v>
      </c>
      <c r="W126" s="46"/>
      <c r="X126" s="46"/>
      <c r="Y126" s="48" t="s">
        <v>50</v>
      </c>
      <c r="Z126" s="27"/>
      <c r="AA126" s="47"/>
    </row>
    <row r="127" spans="2:29">
      <c r="B127" s="22">
        <f t="shared" si="1"/>
        <v>119</v>
      </c>
      <c r="C127" s="23" t="s">
        <v>45</v>
      </c>
      <c r="D127" s="47"/>
      <c r="E127" s="72" t="s">
        <v>240</v>
      </c>
      <c r="F127" s="47"/>
      <c r="G127" s="47" t="s">
        <v>228</v>
      </c>
      <c r="H127" s="47" t="s">
        <v>236</v>
      </c>
      <c r="I127" s="47" t="s">
        <v>228</v>
      </c>
      <c r="J127" s="48">
        <v>1</v>
      </c>
      <c r="K127" s="47">
        <v>2017</v>
      </c>
      <c r="L127" s="46"/>
      <c r="M127" s="46"/>
      <c r="N127" s="46"/>
      <c r="O127" s="46"/>
      <c r="P127" s="49">
        <v>11250000</v>
      </c>
      <c r="Q127" s="49"/>
      <c r="R127" s="47" t="s">
        <v>239</v>
      </c>
      <c r="S127" s="47" t="s">
        <v>239</v>
      </c>
      <c r="T127" s="46">
        <v>1</v>
      </c>
      <c r="U127" s="46"/>
      <c r="V127" s="46"/>
      <c r="W127" s="46"/>
      <c r="X127" s="46"/>
      <c r="Y127" s="48" t="s">
        <v>49</v>
      </c>
      <c r="Z127" s="27"/>
      <c r="AA127" s="47"/>
    </row>
    <row r="128" spans="2:29">
      <c r="B128" s="22">
        <f t="shared" si="1"/>
        <v>120</v>
      </c>
      <c r="C128" s="23" t="s">
        <v>45</v>
      </c>
      <c r="D128" s="72"/>
      <c r="E128" s="72" t="s">
        <v>240</v>
      </c>
      <c r="F128" s="72"/>
      <c r="G128" s="72" t="s">
        <v>228</v>
      </c>
      <c r="H128" s="72" t="s">
        <v>237</v>
      </c>
      <c r="I128" s="72" t="s">
        <v>228</v>
      </c>
      <c r="J128" s="78">
        <v>1</v>
      </c>
      <c r="K128" s="72">
        <v>2017</v>
      </c>
      <c r="L128" s="77"/>
      <c r="M128" s="77"/>
      <c r="N128" s="77"/>
      <c r="O128" s="77"/>
      <c r="P128" s="79">
        <v>11250000</v>
      </c>
      <c r="Q128" s="79"/>
      <c r="R128" s="72" t="s">
        <v>239</v>
      </c>
      <c r="S128" s="72" t="s">
        <v>239</v>
      </c>
      <c r="T128" s="77">
        <v>1</v>
      </c>
      <c r="U128" s="77"/>
      <c r="V128" s="77"/>
      <c r="W128" s="77"/>
      <c r="X128" s="77"/>
      <c r="Y128" s="78" t="s">
        <v>49</v>
      </c>
      <c r="Z128" s="132"/>
      <c r="AA128" s="72"/>
    </row>
    <row r="129" spans="2:29">
      <c r="B129" s="22">
        <f t="shared" si="1"/>
        <v>121</v>
      </c>
      <c r="C129" s="24" t="s">
        <v>45</v>
      </c>
      <c r="D129" s="47"/>
      <c r="E129" s="47" t="s">
        <v>240</v>
      </c>
      <c r="F129" s="47"/>
      <c r="G129" s="47" t="s">
        <v>228</v>
      </c>
      <c r="H129" s="47" t="s">
        <v>238</v>
      </c>
      <c r="I129" s="47" t="s">
        <v>228</v>
      </c>
      <c r="J129" s="48">
        <v>1</v>
      </c>
      <c r="K129" s="47">
        <v>2017</v>
      </c>
      <c r="L129" s="46"/>
      <c r="M129" s="46"/>
      <c r="N129" s="46"/>
      <c r="O129" s="46"/>
      <c r="P129" s="49">
        <v>11250000</v>
      </c>
      <c r="Q129" s="49"/>
      <c r="R129" s="47" t="s">
        <v>239</v>
      </c>
      <c r="S129" s="47" t="s">
        <v>239</v>
      </c>
      <c r="T129" s="46">
        <v>1</v>
      </c>
      <c r="U129" s="46"/>
      <c r="V129" s="46"/>
      <c r="W129" s="46"/>
      <c r="X129" s="46"/>
      <c r="Y129" s="48" t="s">
        <v>49</v>
      </c>
      <c r="Z129" s="27"/>
      <c r="AA129" s="47"/>
    </row>
    <row r="130" spans="2:29">
      <c r="B130" s="22">
        <f t="shared" si="1"/>
        <v>122</v>
      </c>
      <c r="C130" s="24" t="s">
        <v>45</v>
      </c>
      <c r="D130" s="47"/>
      <c r="E130" s="72" t="s">
        <v>46</v>
      </c>
      <c r="F130" s="47"/>
      <c r="G130" s="134" t="s">
        <v>382</v>
      </c>
      <c r="H130" s="47"/>
      <c r="I130" s="134" t="s">
        <v>382</v>
      </c>
      <c r="J130" s="48">
        <v>2</v>
      </c>
      <c r="K130" s="47">
        <v>2017</v>
      </c>
      <c r="L130" s="46"/>
      <c r="M130" s="46"/>
      <c r="N130" s="46"/>
      <c r="O130" s="46"/>
      <c r="P130" s="235">
        <v>1850000000</v>
      </c>
      <c r="Q130" s="49"/>
      <c r="R130" s="47" t="s">
        <v>47</v>
      </c>
      <c r="S130" s="47" t="s">
        <v>47</v>
      </c>
      <c r="T130" s="46">
        <f>J130</f>
        <v>2</v>
      </c>
      <c r="U130" s="46"/>
      <c r="V130" s="46"/>
      <c r="W130" s="46"/>
      <c r="X130" s="46"/>
      <c r="Y130" s="48" t="s">
        <v>195</v>
      </c>
      <c r="Z130" s="27"/>
      <c r="AA130" s="47"/>
    </row>
    <row r="131" spans="2:29">
      <c r="B131" s="22">
        <f t="shared" si="1"/>
        <v>123</v>
      </c>
      <c r="C131" s="24" t="s">
        <v>45</v>
      </c>
      <c r="D131" s="47"/>
      <c r="E131" s="72" t="s">
        <v>46</v>
      </c>
      <c r="F131" s="47"/>
      <c r="G131" s="47" t="s">
        <v>383</v>
      </c>
      <c r="H131" s="47"/>
      <c r="I131" s="47" t="s">
        <v>383</v>
      </c>
      <c r="J131" s="48">
        <v>10</v>
      </c>
      <c r="K131" s="47">
        <v>2017</v>
      </c>
      <c r="L131" s="46"/>
      <c r="M131" s="46"/>
      <c r="N131" s="46"/>
      <c r="O131" s="46"/>
      <c r="P131" s="235"/>
      <c r="Q131" s="49"/>
      <c r="R131" s="47" t="s">
        <v>47</v>
      </c>
      <c r="S131" s="47" t="s">
        <v>47</v>
      </c>
      <c r="T131" s="46">
        <f>J131</f>
        <v>10</v>
      </c>
      <c r="U131" s="46"/>
      <c r="V131" s="46"/>
      <c r="W131" s="46"/>
      <c r="X131" s="46"/>
      <c r="Y131" s="48" t="s">
        <v>195</v>
      </c>
      <c r="Z131" s="27"/>
      <c r="AA131" s="47"/>
    </row>
    <row r="132" spans="2:29">
      <c r="B132" s="133"/>
      <c r="C132" s="24"/>
      <c r="D132" s="47"/>
      <c r="E132" s="47"/>
      <c r="F132" s="47"/>
      <c r="G132" s="47"/>
      <c r="H132" s="47"/>
      <c r="I132" s="47"/>
      <c r="J132" s="48"/>
      <c r="K132" s="47"/>
      <c r="L132" s="46"/>
      <c r="M132" s="46"/>
      <c r="N132" s="46"/>
      <c r="O132" s="46"/>
      <c r="P132" s="49"/>
      <c r="Q132" s="49"/>
      <c r="R132" s="47"/>
      <c r="S132" s="47"/>
      <c r="T132" s="46"/>
      <c r="U132" s="46"/>
      <c r="V132" s="46"/>
      <c r="W132" s="46"/>
      <c r="X132" s="46"/>
      <c r="Y132" s="48"/>
      <c r="Z132" s="27"/>
      <c r="AA132" s="47"/>
    </row>
    <row r="133" spans="2:29" ht="15.75" thickBot="1">
      <c r="B133" s="58"/>
      <c r="C133" s="59"/>
      <c r="D133" s="59"/>
      <c r="E133" s="59"/>
      <c r="F133" s="59"/>
      <c r="G133" s="60"/>
      <c r="H133" s="60"/>
      <c r="I133" s="60"/>
      <c r="J133" s="61"/>
      <c r="K133" s="60"/>
      <c r="L133" s="60"/>
      <c r="M133" s="60"/>
      <c r="N133" s="60"/>
      <c r="O133" s="60"/>
      <c r="P133" s="62"/>
      <c r="Q133" s="63"/>
      <c r="R133" s="64"/>
      <c r="S133" s="41"/>
      <c r="T133" s="65"/>
      <c r="U133" s="61"/>
      <c r="V133" s="61"/>
      <c r="W133" s="61"/>
      <c r="X133" s="60"/>
      <c r="Y133" s="131"/>
      <c r="Z133" s="60"/>
      <c r="AA133" s="60"/>
      <c r="AB133" s="21"/>
      <c r="AC133" s="19"/>
    </row>
    <row r="134" spans="2:29" ht="19.5" thickBot="1">
      <c r="B134" s="220"/>
      <c r="C134" s="221"/>
      <c r="D134" s="221"/>
      <c r="E134" s="221"/>
      <c r="F134" s="221"/>
      <c r="G134" s="221"/>
      <c r="H134" s="221"/>
      <c r="I134" s="222"/>
      <c r="J134" s="34"/>
      <c r="K134" s="35"/>
      <c r="L134" s="36"/>
      <c r="M134" s="36"/>
      <c r="N134" s="36"/>
      <c r="O134" s="36"/>
      <c r="P134" s="35">
        <f>SUM(P9:P133)</f>
        <v>5860729500</v>
      </c>
      <c r="Q134" s="35">
        <f>SUM(Q9:Q133)</f>
        <v>22</v>
      </c>
      <c r="R134" s="37"/>
      <c r="S134" s="37"/>
      <c r="T134" s="36"/>
      <c r="U134" s="36"/>
      <c r="V134" s="36"/>
      <c r="W134" s="36"/>
      <c r="X134" s="36"/>
      <c r="Y134" s="38"/>
      <c r="Z134" s="39"/>
      <c r="AA134" s="40"/>
      <c r="AB134" s="36"/>
      <c r="AC134" s="36"/>
    </row>
    <row r="135" spans="2:29" ht="18.75">
      <c r="B135" s="67"/>
      <c r="C135" s="67"/>
      <c r="D135" s="67"/>
      <c r="E135" s="67"/>
      <c r="F135" s="67"/>
      <c r="G135" s="67"/>
      <c r="H135" s="67"/>
      <c r="I135" s="67"/>
      <c r="J135" s="68"/>
      <c r="K135" s="69"/>
      <c r="L135" s="70"/>
      <c r="M135" s="70"/>
      <c r="N135" s="70"/>
      <c r="O135" s="70"/>
      <c r="P135" s="69"/>
      <c r="Q135" s="69"/>
      <c r="R135" s="71"/>
      <c r="S135" s="71"/>
      <c r="T135" s="70"/>
      <c r="U135" s="70"/>
      <c r="V135" s="70"/>
      <c r="W135" s="70"/>
      <c r="X135" s="70"/>
      <c r="Y135" s="68"/>
      <c r="Z135" s="68"/>
      <c r="AA135" s="68"/>
      <c r="AB135" s="70"/>
      <c r="AC135" s="70"/>
    </row>
    <row r="136" spans="2:29">
      <c r="B136" s="66" t="s">
        <v>213</v>
      </c>
    </row>
    <row r="137" spans="2:29">
      <c r="B137" s="46">
        <v>1</v>
      </c>
      <c r="C137" s="47" t="s">
        <v>477</v>
      </c>
      <c r="D137" s="47" t="s">
        <v>158</v>
      </c>
      <c r="E137" s="47" t="s">
        <v>170</v>
      </c>
      <c r="F137" s="47"/>
      <c r="G137" s="47" t="s">
        <v>171</v>
      </c>
      <c r="H137" s="47"/>
      <c r="I137" s="47"/>
      <c r="J137" s="48">
        <v>1</v>
      </c>
      <c r="K137" s="47">
        <v>2016</v>
      </c>
      <c r="L137" s="46"/>
      <c r="M137" s="46"/>
      <c r="N137" s="46"/>
      <c r="O137" s="46"/>
      <c r="P137" s="49">
        <v>17900000</v>
      </c>
      <c r="Q137" s="49"/>
      <c r="R137" s="47" t="s">
        <v>192</v>
      </c>
      <c r="S137" s="47" t="s">
        <v>192</v>
      </c>
      <c r="T137" s="46">
        <v>1</v>
      </c>
      <c r="U137" s="46">
        <v>0</v>
      </c>
      <c r="V137" s="46">
        <v>0</v>
      </c>
      <c r="W137" s="46"/>
      <c r="X137" s="46"/>
      <c r="Y137" s="48" t="s">
        <v>49</v>
      </c>
      <c r="Z137" s="47"/>
      <c r="AA137" s="47"/>
    </row>
    <row r="138" spans="2:29">
      <c r="B138" s="46">
        <f>B137+1</f>
        <v>2</v>
      </c>
      <c r="C138" s="47" t="s">
        <v>477</v>
      </c>
      <c r="D138" s="47" t="s">
        <v>159</v>
      </c>
      <c r="E138" s="47" t="s">
        <v>170</v>
      </c>
      <c r="F138" s="47"/>
      <c r="G138" s="47" t="s">
        <v>172</v>
      </c>
      <c r="H138" s="47"/>
      <c r="I138" s="47"/>
      <c r="J138" s="48">
        <v>1</v>
      </c>
      <c r="K138" s="47">
        <v>2016</v>
      </c>
      <c r="L138" s="46"/>
      <c r="M138" s="46"/>
      <c r="N138" s="46"/>
      <c r="O138" s="46"/>
      <c r="P138" s="49">
        <v>24900000</v>
      </c>
      <c r="Q138" s="49"/>
      <c r="R138" s="47" t="s">
        <v>192</v>
      </c>
      <c r="S138" s="47" t="s">
        <v>192</v>
      </c>
      <c r="T138" s="46">
        <v>1</v>
      </c>
      <c r="U138" s="46">
        <v>0</v>
      </c>
      <c r="V138" s="46">
        <v>0</v>
      </c>
      <c r="W138" s="46"/>
      <c r="X138" s="46"/>
      <c r="Y138" s="48" t="s">
        <v>49</v>
      </c>
      <c r="Z138" s="47"/>
      <c r="AA138" s="47"/>
    </row>
    <row r="139" spans="2:29">
      <c r="B139" s="46">
        <f t="shared" ref="B139:B155" si="2">B138+1</f>
        <v>3</v>
      </c>
      <c r="C139" s="47" t="s">
        <v>477</v>
      </c>
      <c r="D139" s="47" t="s">
        <v>160</v>
      </c>
      <c r="E139" s="47" t="s">
        <v>170</v>
      </c>
      <c r="F139" s="47"/>
      <c r="G139" s="47" t="s">
        <v>173</v>
      </c>
      <c r="H139" s="47"/>
      <c r="I139" s="47"/>
      <c r="J139" s="48">
        <v>1</v>
      </c>
      <c r="K139" s="47">
        <v>2017</v>
      </c>
      <c r="L139" s="46"/>
      <c r="M139" s="46"/>
      <c r="N139" s="46"/>
      <c r="O139" s="46"/>
      <c r="P139" s="49">
        <v>41864622</v>
      </c>
      <c r="Q139" s="49"/>
      <c r="R139" s="47" t="s">
        <v>192</v>
      </c>
      <c r="S139" s="47" t="s">
        <v>192</v>
      </c>
      <c r="T139" s="46">
        <v>1</v>
      </c>
      <c r="U139" s="46">
        <v>0</v>
      </c>
      <c r="V139" s="46">
        <v>0</v>
      </c>
      <c r="W139" s="46"/>
      <c r="X139" s="46"/>
      <c r="Y139" s="48" t="s">
        <v>49</v>
      </c>
      <c r="Z139" s="47"/>
      <c r="AA139" s="47"/>
    </row>
    <row r="140" spans="2:29">
      <c r="B140" s="46">
        <f t="shared" si="2"/>
        <v>4</v>
      </c>
      <c r="C140" s="47" t="s">
        <v>477</v>
      </c>
      <c r="D140" s="47" t="s">
        <v>161</v>
      </c>
      <c r="E140" s="47" t="s">
        <v>170</v>
      </c>
      <c r="F140" s="47"/>
      <c r="G140" s="47" t="s">
        <v>174</v>
      </c>
      <c r="H140" s="47"/>
      <c r="I140" s="47"/>
      <c r="J140" s="48">
        <v>1</v>
      </c>
      <c r="K140" s="47">
        <v>2017</v>
      </c>
      <c r="L140" s="46"/>
      <c r="M140" s="46"/>
      <c r="N140" s="46"/>
      <c r="O140" s="46"/>
      <c r="P140" s="49">
        <v>70000000</v>
      </c>
      <c r="Q140" s="49"/>
      <c r="R140" s="47" t="s">
        <v>192</v>
      </c>
      <c r="S140" s="47" t="s">
        <v>192</v>
      </c>
      <c r="T140" s="46">
        <v>1</v>
      </c>
      <c r="U140" s="46">
        <v>0</v>
      </c>
      <c r="V140" s="46">
        <v>0</v>
      </c>
      <c r="W140" s="46"/>
      <c r="X140" s="46"/>
      <c r="Y140" s="48" t="s">
        <v>49</v>
      </c>
      <c r="Z140" s="47"/>
      <c r="AA140" s="47"/>
    </row>
    <row r="141" spans="2:29">
      <c r="B141" s="46">
        <f t="shared" si="2"/>
        <v>5</v>
      </c>
      <c r="C141" s="47" t="s">
        <v>478</v>
      </c>
      <c r="D141" s="47" t="s">
        <v>153</v>
      </c>
      <c r="E141" s="47" t="s">
        <v>46</v>
      </c>
      <c r="F141" s="47"/>
      <c r="G141" s="47" t="s">
        <v>175</v>
      </c>
      <c r="H141" s="47"/>
      <c r="I141" s="47"/>
      <c r="J141" s="48">
        <v>1</v>
      </c>
      <c r="K141" s="47">
        <v>2016</v>
      </c>
      <c r="L141" s="46"/>
      <c r="M141" s="46"/>
      <c r="N141" s="46"/>
      <c r="O141" s="46"/>
      <c r="P141" s="49">
        <v>693000000</v>
      </c>
      <c r="Q141" s="49"/>
      <c r="R141" s="47" t="s">
        <v>192</v>
      </c>
      <c r="S141" s="47" t="s">
        <v>192</v>
      </c>
      <c r="T141" s="46">
        <v>0</v>
      </c>
      <c r="U141" s="46">
        <v>0</v>
      </c>
      <c r="V141" s="46">
        <v>0</v>
      </c>
      <c r="W141" s="46"/>
      <c r="X141" s="46"/>
      <c r="Y141" s="48" t="s">
        <v>195</v>
      </c>
      <c r="Z141" s="47"/>
      <c r="AA141" s="47"/>
    </row>
    <row r="142" spans="2:29">
      <c r="B142" s="46">
        <f t="shared" si="2"/>
        <v>6</v>
      </c>
      <c r="C142" s="47" t="s">
        <v>478</v>
      </c>
      <c r="D142" s="47" t="s">
        <v>162</v>
      </c>
      <c r="E142" s="47" t="s">
        <v>46</v>
      </c>
      <c r="F142" s="47"/>
      <c r="G142" s="47" t="s">
        <v>176</v>
      </c>
      <c r="H142" s="47"/>
      <c r="I142" s="47"/>
      <c r="J142" s="48">
        <v>1</v>
      </c>
      <c r="K142" s="47">
        <v>2016</v>
      </c>
      <c r="L142" s="46"/>
      <c r="M142" s="46"/>
      <c r="N142" s="46"/>
      <c r="O142" s="46"/>
      <c r="P142" s="49">
        <v>117000000</v>
      </c>
      <c r="Q142" s="49"/>
      <c r="R142" s="47" t="s">
        <v>192</v>
      </c>
      <c r="S142" s="47" t="s">
        <v>192</v>
      </c>
      <c r="T142" s="46">
        <v>0</v>
      </c>
      <c r="U142" s="46">
        <v>1</v>
      </c>
      <c r="V142" s="46">
        <v>0</v>
      </c>
      <c r="W142" s="46"/>
      <c r="X142" s="46"/>
      <c r="Y142" s="48" t="s">
        <v>195</v>
      </c>
      <c r="Z142" s="47"/>
      <c r="AA142" s="47"/>
    </row>
    <row r="143" spans="2:29">
      <c r="B143" s="46">
        <f t="shared" si="2"/>
        <v>7</v>
      </c>
      <c r="C143" s="47" t="s">
        <v>478</v>
      </c>
      <c r="D143" s="47" t="s">
        <v>163</v>
      </c>
      <c r="E143" s="47" t="s">
        <v>170</v>
      </c>
      <c r="F143" s="47"/>
      <c r="G143" s="47" t="s">
        <v>177</v>
      </c>
      <c r="H143" s="47"/>
      <c r="I143" s="47"/>
      <c r="J143" s="48">
        <v>1</v>
      </c>
      <c r="K143" s="47">
        <v>2016</v>
      </c>
      <c r="L143" s="46"/>
      <c r="M143" s="46"/>
      <c r="N143" s="46"/>
      <c r="O143" s="46"/>
      <c r="P143" s="49">
        <v>104000000</v>
      </c>
      <c r="Q143" s="49"/>
      <c r="R143" s="47" t="s">
        <v>192</v>
      </c>
      <c r="S143" s="47" t="s">
        <v>193</v>
      </c>
      <c r="T143" s="46">
        <v>0</v>
      </c>
      <c r="U143" s="46">
        <v>0</v>
      </c>
      <c r="V143" s="46">
        <v>1</v>
      </c>
      <c r="W143" s="46"/>
      <c r="X143" s="46"/>
      <c r="Y143" s="48" t="s">
        <v>195</v>
      </c>
      <c r="Z143" s="47"/>
      <c r="AA143" s="47"/>
    </row>
    <row r="144" spans="2:29">
      <c r="B144" s="46">
        <f t="shared" si="2"/>
        <v>8</v>
      </c>
      <c r="C144" s="47" t="s">
        <v>478</v>
      </c>
      <c r="D144" s="47" t="s">
        <v>152</v>
      </c>
      <c r="E144" s="47" t="s">
        <v>46</v>
      </c>
      <c r="F144" s="47"/>
      <c r="G144" s="47" t="s">
        <v>178</v>
      </c>
      <c r="H144" s="47"/>
      <c r="I144" s="47"/>
      <c r="J144" s="48">
        <v>1</v>
      </c>
      <c r="K144" s="47">
        <v>2016</v>
      </c>
      <c r="L144" s="46"/>
      <c r="M144" s="46"/>
      <c r="N144" s="46"/>
      <c r="O144" s="46"/>
      <c r="P144" s="49">
        <v>1850000000</v>
      </c>
      <c r="Q144" s="49"/>
      <c r="R144" s="47" t="s">
        <v>192</v>
      </c>
      <c r="S144" s="47" t="s">
        <v>192</v>
      </c>
      <c r="T144" s="46">
        <v>0</v>
      </c>
      <c r="U144" s="46">
        <v>0</v>
      </c>
      <c r="V144" s="46">
        <v>0</v>
      </c>
      <c r="W144" s="46"/>
      <c r="X144" s="46"/>
      <c r="Y144" s="48" t="s">
        <v>195</v>
      </c>
      <c r="Z144" s="47"/>
      <c r="AA144" s="47"/>
    </row>
    <row r="145" spans="2:27">
      <c r="B145" s="46">
        <f t="shared" si="2"/>
        <v>9</v>
      </c>
      <c r="C145" s="47" t="s">
        <v>478</v>
      </c>
      <c r="D145" s="47" t="s">
        <v>151</v>
      </c>
      <c r="E145" s="47" t="s">
        <v>46</v>
      </c>
      <c r="F145" s="47"/>
      <c r="G145" s="47" t="s">
        <v>179</v>
      </c>
      <c r="H145" s="47"/>
      <c r="I145" s="47"/>
      <c r="J145" s="48">
        <v>7</v>
      </c>
      <c r="K145" s="47">
        <v>2016</v>
      </c>
      <c r="L145" s="46"/>
      <c r="M145" s="46"/>
      <c r="N145" s="46"/>
      <c r="O145" s="46"/>
      <c r="P145" s="49">
        <v>435000000</v>
      </c>
      <c r="Q145" s="49"/>
      <c r="R145" s="47" t="s">
        <v>192</v>
      </c>
      <c r="S145" s="47" t="s">
        <v>192</v>
      </c>
      <c r="T145" s="46">
        <v>0</v>
      </c>
      <c r="U145" s="46">
        <v>0</v>
      </c>
      <c r="V145" s="46">
        <v>0</v>
      </c>
      <c r="W145" s="46"/>
      <c r="X145" s="46"/>
      <c r="Y145" s="48" t="s">
        <v>195</v>
      </c>
      <c r="Z145" s="47"/>
      <c r="AA145" s="47"/>
    </row>
    <row r="146" spans="2:27">
      <c r="B146" s="46">
        <f>B160+1</f>
        <v>13</v>
      </c>
      <c r="C146" s="47" t="s">
        <v>478</v>
      </c>
      <c r="D146" s="47" t="s">
        <v>167</v>
      </c>
      <c r="E146" s="47" t="s">
        <v>170</v>
      </c>
      <c r="F146" s="47"/>
      <c r="G146" s="47" t="s">
        <v>183</v>
      </c>
      <c r="H146" s="47"/>
      <c r="I146" s="47"/>
      <c r="J146" s="48">
        <v>1</v>
      </c>
      <c r="K146" s="47">
        <v>2016</v>
      </c>
      <c r="L146" s="46"/>
      <c r="M146" s="46"/>
      <c r="N146" s="46"/>
      <c r="O146" s="46"/>
      <c r="P146" s="49">
        <v>13700000</v>
      </c>
      <c r="Q146" s="49"/>
      <c r="R146" s="47" t="s">
        <v>192</v>
      </c>
      <c r="S146" s="47" t="s">
        <v>192</v>
      </c>
      <c r="T146" s="46">
        <v>1</v>
      </c>
      <c r="U146" s="46">
        <v>0</v>
      </c>
      <c r="V146" s="46">
        <v>0</v>
      </c>
      <c r="W146" s="46"/>
      <c r="X146" s="46"/>
      <c r="Y146" s="48" t="s">
        <v>49</v>
      </c>
      <c r="Z146" s="47"/>
      <c r="AA146" s="47"/>
    </row>
    <row r="147" spans="2:27">
      <c r="B147" s="46">
        <f t="shared" si="2"/>
        <v>14</v>
      </c>
      <c r="C147" s="47" t="s">
        <v>478</v>
      </c>
      <c r="D147" s="47" t="s">
        <v>168</v>
      </c>
      <c r="E147" s="47" t="s">
        <v>170</v>
      </c>
      <c r="F147" s="47"/>
      <c r="G147" s="47" t="s">
        <v>184</v>
      </c>
      <c r="H147" s="47"/>
      <c r="I147" s="47"/>
      <c r="J147" s="48">
        <v>1</v>
      </c>
      <c r="K147" s="47">
        <v>2016</v>
      </c>
      <c r="L147" s="46"/>
      <c r="M147" s="46"/>
      <c r="N147" s="46"/>
      <c r="O147" s="46"/>
      <c r="P147" s="49">
        <v>15500000</v>
      </c>
      <c r="Q147" s="49"/>
      <c r="R147" s="47" t="s">
        <v>192</v>
      </c>
      <c r="S147" s="47" t="s">
        <v>194</v>
      </c>
      <c r="T147" s="46">
        <v>0</v>
      </c>
      <c r="U147" s="46">
        <v>0</v>
      </c>
      <c r="V147" s="46">
        <v>1</v>
      </c>
      <c r="W147" s="46"/>
      <c r="X147" s="46"/>
      <c r="Y147" s="48" t="s">
        <v>195</v>
      </c>
      <c r="Z147" s="47"/>
      <c r="AA147" s="47"/>
    </row>
    <row r="148" spans="2:27">
      <c r="B148" s="46">
        <f t="shared" si="2"/>
        <v>15</v>
      </c>
      <c r="C148" s="47" t="s">
        <v>478</v>
      </c>
      <c r="D148" s="47" t="s">
        <v>169</v>
      </c>
      <c r="E148" s="47" t="s">
        <v>46</v>
      </c>
      <c r="F148" s="47"/>
      <c r="G148" s="47" t="s">
        <v>185</v>
      </c>
      <c r="H148" s="47"/>
      <c r="I148" s="47"/>
      <c r="J148" s="48">
        <v>1</v>
      </c>
      <c r="K148" s="47">
        <v>2017</v>
      </c>
      <c r="L148" s="46"/>
      <c r="M148" s="46"/>
      <c r="N148" s="46"/>
      <c r="O148" s="46"/>
      <c r="P148" s="49">
        <v>1500000000</v>
      </c>
      <c r="Q148" s="49"/>
      <c r="R148" s="47" t="s">
        <v>192</v>
      </c>
      <c r="S148" s="47" t="s">
        <v>192</v>
      </c>
      <c r="T148" s="46">
        <v>1</v>
      </c>
      <c r="U148" s="46">
        <v>0</v>
      </c>
      <c r="V148" s="46">
        <v>0</v>
      </c>
      <c r="W148" s="46"/>
      <c r="X148" s="46"/>
      <c r="Y148" s="48" t="s">
        <v>49</v>
      </c>
      <c r="Z148" s="47"/>
      <c r="AA148" s="47"/>
    </row>
    <row r="149" spans="2:27">
      <c r="B149" s="46">
        <f>B161+1</f>
        <v>17</v>
      </c>
      <c r="C149" s="47"/>
      <c r="D149" s="47" t="s">
        <v>46</v>
      </c>
      <c r="E149" s="47" t="s">
        <v>46</v>
      </c>
      <c r="F149" s="47"/>
      <c r="G149" s="47" t="s">
        <v>187</v>
      </c>
      <c r="H149" s="47"/>
      <c r="I149" s="47"/>
      <c r="J149" s="48">
        <v>85</v>
      </c>
      <c r="K149" s="47">
        <v>2016</v>
      </c>
      <c r="L149" s="46"/>
      <c r="M149" s="46"/>
      <c r="N149" s="46"/>
      <c r="O149" s="46"/>
      <c r="P149" s="49"/>
      <c r="Q149" s="49"/>
      <c r="R149" s="47" t="s">
        <v>192</v>
      </c>
      <c r="S149" s="47" t="s">
        <v>192</v>
      </c>
      <c r="T149" s="46"/>
      <c r="U149" s="46">
        <v>85</v>
      </c>
      <c r="V149" s="46"/>
      <c r="W149" s="46"/>
      <c r="X149" s="46"/>
      <c r="Y149" s="48" t="s">
        <v>49</v>
      </c>
      <c r="Z149" s="47"/>
      <c r="AA149" s="47"/>
    </row>
    <row r="150" spans="2:27" s="201" customFormat="1">
      <c r="B150" s="197">
        <f t="shared" si="2"/>
        <v>18</v>
      </c>
      <c r="C150" s="198"/>
      <c r="D150" s="198" t="s">
        <v>46</v>
      </c>
      <c r="E150" s="198" t="s">
        <v>46</v>
      </c>
      <c r="F150" s="198"/>
      <c r="G150" s="198" t="s">
        <v>188</v>
      </c>
      <c r="H150" s="198"/>
      <c r="I150" s="198"/>
      <c r="J150" s="199">
        <v>1</v>
      </c>
      <c r="K150" s="198">
        <v>2017</v>
      </c>
      <c r="L150" s="197"/>
      <c r="M150" s="197"/>
      <c r="N150" s="197"/>
      <c r="O150" s="197"/>
      <c r="P150" s="200"/>
      <c r="Q150" s="200"/>
      <c r="R150" s="198" t="s">
        <v>192</v>
      </c>
      <c r="S150" s="198" t="s">
        <v>192</v>
      </c>
      <c r="T150" s="197"/>
      <c r="U150" s="197">
        <v>1</v>
      </c>
      <c r="V150" s="197"/>
      <c r="W150" s="197"/>
      <c r="X150" s="197"/>
      <c r="Y150" s="199" t="s">
        <v>49</v>
      </c>
      <c r="Z150" s="198"/>
      <c r="AA150" s="198" t="s">
        <v>481</v>
      </c>
    </row>
    <row r="151" spans="2:27" s="201" customFormat="1">
      <c r="B151" s="197">
        <f t="shared" si="2"/>
        <v>19</v>
      </c>
      <c r="C151" s="198"/>
      <c r="D151" s="198" t="s">
        <v>46</v>
      </c>
      <c r="E151" s="198" t="s">
        <v>46</v>
      </c>
      <c r="F151" s="198"/>
      <c r="G151" s="198" t="s">
        <v>189</v>
      </c>
      <c r="H151" s="198"/>
      <c r="I151" s="198"/>
      <c r="J151" s="199">
        <v>4</v>
      </c>
      <c r="K151" s="198">
        <v>2017</v>
      </c>
      <c r="L151" s="197"/>
      <c r="M151" s="197"/>
      <c r="N151" s="197"/>
      <c r="O151" s="197"/>
      <c r="P151" s="200"/>
      <c r="Q151" s="200"/>
      <c r="R151" s="198" t="s">
        <v>192</v>
      </c>
      <c r="S151" s="198" t="s">
        <v>192</v>
      </c>
      <c r="T151" s="197"/>
      <c r="U151" s="197">
        <v>4</v>
      </c>
      <c r="V151" s="197"/>
      <c r="W151" s="197"/>
      <c r="X151" s="197"/>
      <c r="Y151" s="199" t="s">
        <v>49</v>
      </c>
      <c r="Z151" s="198"/>
      <c r="AA151" s="198"/>
    </row>
    <row r="152" spans="2:27" s="201" customFormat="1">
      <c r="B152" s="197">
        <f t="shared" si="2"/>
        <v>20</v>
      </c>
      <c r="C152" s="198"/>
      <c r="D152" s="198" t="s">
        <v>46</v>
      </c>
      <c r="E152" s="198" t="s">
        <v>46</v>
      </c>
      <c r="F152" s="198"/>
      <c r="G152" s="198" t="s">
        <v>190</v>
      </c>
      <c r="H152" s="198"/>
      <c r="I152" s="198"/>
      <c r="J152" s="199">
        <v>5</v>
      </c>
      <c r="K152" s="198">
        <v>2017</v>
      </c>
      <c r="L152" s="197"/>
      <c r="M152" s="197"/>
      <c r="N152" s="197"/>
      <c r="O152" s="197"/>
      <c r="P152" s="200"/>
      <c r="Q152" s="200"/>
      <c r="R152" s="198" t="s">
        <v>192</v>
      </c>
      <c r="S152" s="198" t="s">
        <v>192</v>
      </c>
      <c r="T152" s="197"/>
      <c r="U152" s="197">
        <v>5</v>
      </c>
      <c r="V152" s="197"/>
      <c r="W152" s="197"/>
      <c r="X152" s="197"/>
      <c r="Y152" s="199" t="s">
        <v>49</v>
      </c>
      <c r="Z152" s="198"/>
      <c r="AA152" s="198"/>
    </row>
    <row r="153" spans="2:27">
      <c r="B153" s="77">
        <f t="shared" si="2"/>
        <v>21</v>
      </c>
      <c r="C153" s="72"/>
      <c r="D153" s="72" t="s">
        <v>46</v>
      </c>
      <c r="E153" s="72" t="s">
        <v>46</v>
      </c>
      <c r="F153" s="72"/>
      <c r="G153" s="72" t="s">
        <v>191</v>
      </c>
      <c r="H153" s="72"/>
      <c r="I153" s="72"/>
      <c r="J153" s="78"/>
      <c r="K153" s="72">
        <v>2016</v>
      </c>
      <c r="L153" s="77"/>
      <c r="M153" s="77"/>
      <c r="N153" s="77"/>
      <c r="O153" s="77"/>
      <c r="P153" s="79"/>
      <c r="Q153" s="79"/>
      <c r="R153" s="72" t="s">
        <v>192</v>
      </c>
      <c r="S153" s="72" t="s">
        <v>192</v>
      </c>
      <c r="T153" s="77"/>
      <c r="U153" s="77">
        <v>517</v>
      </c>
      <c r="V153" s="77"/>
      <c r="W153" s="77"/>
      <c r="X153" s="77"/>
      <c r="Y153" s="78" t="s">
        <v>195</v>
      </c>
      <c r="Z153" s="72"/>
      <c r="AA153" s="72"/>
    </row>
    <row r="154" spans="2:27">
      <c r="B154" s="46">
        <f t="shared" si="2"/>
        <v>22</v>
      </c>
      <c r="C154" s="47"/>
      <c r="D154" s="47"/>
      <c r="E154" s="47" t="s">
        <v>240</v>
      </c>
      <c r="F154" s="47"/>
      <c r="G154" s="47" t="s">
        <v>385</v>
      </c>
      <c r="H154" s="47"/>
      <c r="I154" s="47"/>
      <c r="J154" s="48">
        <v>1</v>
      </c>
      <c r="K154" s="47"/>
      <c r="L154" s="46"/>
      <c r="M154" s="46"/>
      <c r="N154" s="46"/>
      <c r="O154" s="46"/>
      <c r="P154" s="49"/>
      <c r="Q154" s="49"/>
      <c r="R154" s="47" t="s">
        <v>192</v>
      </c>
      <c r="S154" s="47" t="s">
        <v>192</v>
      </c>
      <c r="T154" s="46"/>
      <c r="U154" s="46"/>
      <c r="V154" s="46">
        <v>1</v>
      </c>
      <c r="W154" s="46"/>
      <c r="X154" s="46"/>
      <c r="Y154" s="48" t="s">
        <v>195</v>
      </c>
      <c r="Z154" s="47"/>
      <c r="AA154" s="47"/>
    </row>
    <row r="155" spans="2:27">
      <c r="B155" s="46">
        <f t="shared" si="2"/>
        <v>23</v>
      </c>
      <c r="C155" s="138"/>
      <c r="D155" s="72" t="s">
        <v>46</v>
      </c>
      <c r="E155" s="138"/>
      <c r="F155" s="138"/>
      <c r="G155" s="138" t="s">
        <v>475</v>
      </c>
      <c r="H155" s="138"/>
      <c r="I155" s="138"/>
      <c r="J155" s="139"/>
      <c r="K155" s="138"/>
      <c r="L155" s="140"/>
      <c r="M155" s="140"/>
      <c r="N155" s="140"/>
      <c r="O155" s="140"/>
      <c r="P155" s="141"/>
      <c r="Q155" s="141"/>
      <c r="R155" s="47" t="s">
        <v>192</v>
      </c>
      <c r="S155" s="138" t="s">
        <v>476</v>
      </c>
      <c r="T155" s="140"/>
      <c r="U155" s="140"/>
      <c r="V155" s="140"/>
      <c r="W155" s="140"/>
      <c r="X155" s="140"/>
      <c r="Y155" s="139"/>
      <c r="Z155" s="138"/>
      <c r="AA155" s="142"/>
    </row>
    <row r="156" spans="2:27">
      <c r="B156" s="137"/>
      <c r="C156" s="138"/>
      <c r="D156" s="138"/>
      <c r="E156" s="138"/>
      <c r="F156" s="138"/>
      <c r="G156" s="138"/>
      <c r="H156" s="138"/>
      <c r="I156" s="138"/>
      <c r="J156" s="139"/>
      <c r="K156" s="138"/>
      <c r="L156" s="140"/>
      <c r="M156" s="140"/>
      <c r="N156" s="140"/>
      <c r="O156" s="140"/>
      <c r="P156" s="141"/>
      <c r="Q156" s="141"/>
      <c r="R156" s="138"/>
      <c r="S156" s="138"/>
      <c r="T156" s="140"/>
      <c r="U156" s="140"/>
      <c r="V156" s="140"/>
      <c r="W156" s="140"/>
      <c r="X156" s="140"/>
      <c r="Y156" s="139"/>
      <c r="Z156" s="138"/>
      <c r="AA156" s="142"/>
    </row>
    <row r="157" spans="2:27" s="89" customFormat="1" ht="15.75" thickBot="1">
      <c r="B157" s="143"/>
      <c r="C157" s="144"/>
      <c r="D157" s="144"/>
      <c r="E157" s="144"/>
      <c r="F157" s="144"/>
      <c r="G157" s="144"/>
      <c r="H157" s="144"/>
      <c r="I157" s="144"/>
      <c r="J157" s="145"/>
      <c r="K157" s="144"/>
      <c r="L157" s="146"/>
      <c r="M157" s="146"/>
      <c r="N157" s="146"/>
      <c r="O157" s="146"/>
      <c r="P157" s="147">
        <f>SUM(P137:P153)</f>
        <v>4882864622</v>
      </c>
      <c r="Q157" s="147"/>
      <c r="R157" s="144"/>
      <c r="S157" s="144"/>
      <c r="T157" s="146"/>
      <c r="U157" s="146"/>
      <c r="V157" s="146"/>
      <c r="W157" s="146"/>
      <c r="X157" s="146"/>
      <c r="Y157" s="145"/>
      <c r="Z157" s="144"/>
      <c r="AA157" s="148"/>
    </row>
    <row r="158" spans="2:27" s="196" customFormat="1">
      <c r="B158" s="192">
        <f>B145+1</f>
        <v>10</v>
      </c>
      <c r="C158" s="193" t="s">
        <v>478</v>
      </c>
      <c r="D158" s="193" t="s">
        <v>164</v>
      </c>
      <c r="E158" s="193" t="s">
        <v>46</v>
      </c>
      <c r="F158" s="193"/>
      <c r="G158" s="193" t="s">
        <v>180</v>
      </c>
      <c r="H158" s="193"/>
      <c r="I158" s="193"/>
      <c r="J158" s="194">
        <v>2</v>
      </c>
      <c r="K158" s="193">
        <v>2016</v>
      </c>
      <c r="L158" s="192"/>
      <c r="M158" s="192"/>
      <c r="N158" s="192"/>
      <c r="O158" s="192"/>
      <c r="P158" s="195">
        <v>110000000</v>
      </c>
      <c r="Q158" s="195"/>
      <c r="R158" s="193" t="s">
        <v>192</v>
      </c>
      <c r="S158" s="193" t="s">
        <v>192</v>
      </c>
      <c r="T158" s="192">
        <v>0</v>
      </c>
      <c r="U158" s="192">
        <v>0</v>
      </c>
      <c r="V158" s="192">
        <v>2</v>
      </c>
      <c r="W158" s="192"/>
      <c r="X158" s="192"/>
      <c r="Y158" s="194" t="s">
        <v>195</v>
      </c>
      <c r="Z158" s="193"/>
      <c r="AA158" s="193" t="s">
        <v>482</v>
      </c>
    </row>
    <row r="159" spans="2:27" s="196" customFormat="1">
      <c r="B159" s="192">
        <f>B158+1</f>
        <v>11</v>
      </c>
      <c r="C159" s="193" t="s">
        <v>478</v>
      </c>
      <c r="D159" s="193" t="s">
        <v>165</v>
      </c>
      <c r="E159" s="193" t="s">
        <v>46</v>
      </c>
      <c r="F159" s="193"/>
      <c r="G159" s="193" t="s">
        <v>181</v>
      </c>
      <c r="H159" s="193"/>
      <c r="I159" s="193"/>
      <c r="J159" s="194">
        <v>3</v>
      </c>
      <c r="K159" s="193">
        <v>2016</v>
      </c>
      <c r="L159" s="192"/>
      <c r="M159" s="192"/>
      <c r="N159" s="192"/>
      <c r="O159" s="192"/>
      <c r="P159" s="195">
        <v>210000000</v>
      </c>
      <c r="Q159" s="195"/>
      <c r="R159" s="193" t="s">
        <v>192</v>
      </c>
      <c r="S159" s="193" t="s">
        <v>192</v>
      </c>
      <c r="T159" s="192">
        <v>0</v>
      </c>
      <c r="U159" s="192">
        <v>0</v>
      </c>
      <c r="V159" s="192">
        <v>3</v>
      </c>
      <c r="W159" s="192"/>
      <c r="X159" s="192"/>
      <c r="Y159" s="194" t="s">
        <v>195</v>
      </c>
      <c r="Z159" s="193"/>
      <c r="AA159" s="193" t="s">
        <v>482</v>
      </c>
    </row>
    <row r="160" spans="2:27" s="196" customFormat="1">
      <c r="B160" s="192">
        <f>B159+1</f>
        <v>12</v>
      </c>
      <c r="C160" s="193" t="s">
        <v>478</v>
      </c>
      <c r="D160" s="193" t="s">
        <v>166</v>
      </c>
      <c r="E160" s="193" t="s">
        <v>46</v>
      </c>
      <c r="F160" s="193"/>
      <c r="G160" s="193" t="s">
        <v>182</v>
      </c>
      <c r="H160" s="193"/>
      <c r="I160" s="193"/>
      <c r="J160" s="194">
        <v>3</v>
      </c>
      <c r="K160" s="193">
        <v>2016</v>
      </c>
      <c r="L160" s="192"/>
      <c r="M160" s="192"/>
      <c r="N160" s="192"/>
      <c r="O160" s="192"/>
      <c r="P160" s="195">
        <v>120000000</v>
      </c>
      <c r="Q160" s="195"/>
      <c r="R160" s="193" t="s">
        <v>192</v>
      </c>
      <c r="S160" s="193" t="s">
        <v>192</v>
      </c>
      <c r="T160" s="192">
        <v>0</v>
      </c>
      <c r="U160" s="192">
        <v>0</v>
      </c>
      <c r="V160" s="192">
        <v>2</v>
      </c>
      <c r="W160" s="192"/>
      <c r="X160" s="192"/>
      <c r="Y160" s="194" t="s">
        <v>195</v>
      </c>
      <c r="Z160" s="193"/>
      <c r="AA160" s="193" t="s">
        <v>482</v>
      </c>
    </row>
    <row r="161" spans="2:27" s="191" customFormat="1">
      <c r="B161" s="188">
        <f>B148+1</f>
        <v>16</v>
      </c>
      <c r="C161" s="162"/>
      <c r="D161" s="162" t="s">
        <v>46</v>
      </c>
      <c r="E161" s="162" t="s">
        <v>46</v>
      </c>
      <c r="F161" s="162"/>
      <c r="G161" s="162" t="s">
        <v>186</v>
      </c>
      <c r="H161" s="162"/>
      <c r="I161" s="162"/>
      <c r="J161" s="189">
        <v>1</v>
      </c>
      <c r="K161" s="162">
        <v>2016</v>
      </c>
      <c r="L161" s="188"/>
      <c r="M161" s="188"/>
      <c r="N161" s="188"/>
      <c r="O161" s="188"/>
      <c r="P161" s="190"/>
      <c r="Q161" s="190"/>
      <c r="R161" s="162" t="s">
        <v>192</v>
      </c>
      <c r="S161" s="162" t="s">
        <v>193</v>
      </c>
      <c r="T161" s="188">
        <v>1</v>
      </c>
      <c r="U161" s="188">
        <v>0</v>
      </c>
      <c r="V161" s="188">
        <v>0</v>
      </c>
      <c r="W161" s="188"/>
      <c r="X161" s="188"/>
      <c r="Y161" s="189" t="s">
        <v>49</v>
      </c>
      <c r="Z161" s="162"/>
      <c r="AA161" s="193" t="s">
        <v>482</v>
      </c>
    </row>
    <row r="163" spans="2:27">
      <c r="B163" s="92" t="s">
        <v>262</v>
      </c>
      <c r="C163" s="47"/>
      <c r="D163" s="47"/>
      <c r="E163" s="47"/>
      <c r="F163" s="47"/>
      <c r="G163" s="47"/>
      <c r="H163" s="47"/>
      <c r="I163" s="47"/>
      <c r="J163" s="48"/>
      <c r="K163" s="47"/>
      <c r="L163" s="46"/>
      <c r="M163" s="46"/>
      <c r="N163" s="46"/>
      <c r="O163" s="46"/>
      <c r="P163" s="49"/>
      <c r="Q163" s="49"/>
      <c r="R163" s="47"/>
      <c r="S163" s="47"/>
      <c r="T163" s="46"/>
      <c r="U163" s="46"/>
      <c r="V163" s="46"/>
      <c r="W163" s="46"/>
      <c r="X163" s="46"/>
      <c r="Y163" s="48"/>
      <c r="Z163" s="47"/>
      <c r="AA163" s="47"/>
    </row>
    <row r="164" spans="2:27">
      <c r="B164" s="46">
        <v>1</v>
      </c>
      <c r="C164" s="47" t="s">
        <v>45</v>
      </c>
      <c r="D164" s="47" t="s">
        <v>241</v>
      </c>
      <c r="E164" s="47" t="s">
        <v>46</v>
      </c>
      <c r="F164" s="47"/>
      <c r="G164" s="47" t="s">
        <v>246</v>
      </c>
      <c r="H164" s="47"/>
      <c r="I164" s="47" t="s">
        <v>246</v>
      </c>
      <c r="J164" s="48">
        <v>1</v>
      </c>
      <c r="K164" s="90">
        <v>43434</v>
      </c>
      <c r="L164" s="46"/>
      <c r="M164" s="46"/>
      <c r="N164" s="46"/>
      <c r="O164" s="46"/>
      <c r="P164" s="49">
        <v>780000000</v>
      </c>
      <c r="Q164" s="49"/>
      <c r="R164" s="47" t="s">
        <v>259</v>
      </c>
      <c r="S164" s="47" t="s">
        <v>259</v>
      </c>
      <c r="T164" s="46">
        <v>1</v>
      </c>
      <c r="U164" s="46"/>
      <c r="V164" s="46"/>
      <c r="W164" s="46"/>
      <c r="X164" s="46"/>
      <c r="Y164" s="48" t="s">
        <v>49</v>
      </c>
      <c r="Z164" s="47"/>
      <c r="AA164" s="47"/>
    </row>
    <row r="165" spans="2:27">
      <c r="B165" s="46">
        <f>B164+1</f>
        <v>2</v>
      </c>
      <c r="C165" s="47" t="s">
        <v>45</v>
      </c>
      <c r="D165" s="47" t="s">
        <v>243</v>
      </c>
      <c r="E165" s="47" t="s">
        <v>46</v>
      </c>
      <c r="F165" s="47"/>
      <c r="G165" s="47" t="s">
        <v>247</v>
      </c>
      <c r="H165" s="47"/>
      <c r="I165" s="47" t="s">
        <v>247</v>
      </c>
      <c r="J165" s="48">
        <v>1</v>
      </c>
      <c r="K165" s="90">
        <v>43410</v>
      </c>
      <c r="L165" s="46"/>
      <c r="M165" s="46"/>
      <c r="N165" s="46"/>
      <c r="O165" s="46"/>
      <c r="P165" s="49">
        <v>80000000</v>
      </c>
      <c r="Q165" s="49"/>
      <c r="R165" s="47" t="s">
        <v>259</v>
      </c>
      <c r="S165" s="47" t="s">
        <v>260</v>
      </c>
      <c r="T165" s="46"/>
      <c r="U165" s="46">
        <v>1</v>
      </c>
      <c r="V165" s="46"/>
      <c r="W165" s="46"/>
      <c r="X165" s="46"/>
      <c r="Y165" s="48" t="s">
        <v>195</v>
      </c>
      <c r="Z165" s="47"/>
      <c r="AA165" s="47" t="s">
        <v>261</v>
      </c>
    </row>
    <row r="166" spans="2:27">
      <c r="B166" s="46">
        <f t="shared" ref="B166:B177" si="3">B165+1</f>
        <v>3</v>
      </c>
      <c r="C166" s="47" t="s">
        <v>45</v>
      </c>
      <c r="D166" s="47" t="s">
        <v>245</v>
      </c>
      <c r="E166" s="47" t="s">
        <v>46</v>
      </c>
      <c r="F166" s="47"/>
      <c r="G166" s="47" t="s">
        <v>248</v>
      </c>
      <c r="H166" s="47"/>
      <c r="I166" s="47" t="s">
        <v>248</v>
      </c>
      <c r="J166" s="48">
        <v>2</v>
      </c>
      <c r="K166" s="90">
        <v>42858</v>
      </c>
      <c r="L166" s="46"/>
      <c r="M166" s="46"/>
      <c r="N166" s="46"/>
      <c r="O166" s="46"/>
      <c r="P166" s="49">
        <v>108000000</v>
      </c>
      <c r="Q166" s="49"/>
      <c r="R166" s="47" t="s">
        <v>259</v>
      </c>
      <c r="S166" s="47" t="s">
        <v>259</v>
      </c>
      <c r="T166" s="46"/>
      <c r="U166" s="46">
        <v>2</v>
      </c>
      <c r="V166" s="46"/>
      <c r="W166" s="46"/>
      <c r="X166" s="46"/>
      <c r="Y166" s="48" t="s">
        <v>195</v>
      </c>
      <c r="Z166" s="47"/>
      <c r="AA166" s="47"/>
    </row>
    <row r="167" spans="2:27">
      <c r="B167" s="46">
        <f t="shared" si="3"/>
        <v>4</v>
      </c>
      <c r="C167" s="47" t="s">
        <v>45</v>
      </c>
      <c r="D167" s="47" t="s">
        <v>244</v>
      </c>
      <c r="E167" s="47" t="s">
        <v>46</v>
      </c>
      <c r="F167" s="47"/>
      <c r="G167" s="47" t="s">
        <v>249</v>
      </c>
      <c r="H167" s="47"/>
      <c r="I167" s="47" t="s">
        <v>249</v>
      </c>
      <c r="J167" s="48">
        <v>1</v>
      </c>
      <c r="K167" s="90">
        <v>42906</v>
      </c>
      <c r="L167" s="46"/>
      <c r="M167" s="46"/>
      <c r="N167" s="46"/>
      <c r="O167" s="46"/>
      <c r="P167" s="49">
        <v>97440000</v>
      </c>
      <c r="Q167" s="49"/>
      <c r="R167" s="47" t="s">
        <v>259</v>
      </c>
      <c r="S167" s="47" t="s">
        <v>259</v>
      </c>
      <c r="T167" s="46"/>
      <c r="U167" s="46">
        <v>1</v>
      </c>
      <c r="V167" s="46"/>
      <c r="W167" s="46"/>
      <c r="X167" s="46"/>
      <c r="Y167" s="48" t="s">
        <v>195</v>
      </c>
      <c r="Z167" s="47"/>
      <c r="AA167" s="47"/>
    </row>
    <row r="168" spans="2:27">
      <c r="B168" s="46">
        <f t="shared" si="3"/>
        <v>5</v>
      </c>
      <c r="C168" s="47" t="s">
        <v>45</v>
      </c>
      <c r="D168" s="47" t="s">
        <v>242</v>
      </c>
      <c r="E168" s="47" t="s">
        <v>170</v>
      </c>
      <c r="F168" s="47"/>
      <c r="G168" s="47" t="s">
        <v>250</v>
      </c>
      <c r="H168" s="47"/>
      <c r="I168" s="47" t="s">
        <v>250</v>
      </c>
      <c r="J168" s="48">
        <v>1</v>
      </c>
      <c r="K168" s="90">
        <v>43009</v>
      </c>
      <c r="L168" s="46"/>
      <c r="M168" s="46"/>
      <c r="N168" s="46"/>
      <c r="O168" s="46"/>
      <c r="P168" s="49">
        <v>56500000</v>
      </c>
      <c r="Q168" s="49"/>
      <c r="R168" s="47" t="s">
        <v>259</v>
      </c>
      <c r="S168" s="47" t="s">
        <v>259</v>
      </c>
      <c r="T168" s="46">
        <v>1</v>
      </c>
      <c r="U168" s="46"/>
      <c r="V168" s="46"/>
      <c r="W168" s="46"/>
      <c r="X168" s="46"/>
      <c r="Y168" s="48" t="s">
        <v>49</v>
      </c>
      <c r="Z168" s="47"/>
      <c r="AA168" s="47"/>
    </row>
    <row r="169" spans="2:27">
      <c r="B169" s="46">
        <f t="shared" si="3"/>
        <v>6</v>
      </c>
      <c r="C169" s="47" t="s">
        <v>45</v>
      </c>
      <c r="D169" s="47"/>
      <c r="E169" s="47" t="s">
        <v>170</v>
      </c>
      <c r="F169" s="47"/>
      <c r="G169" s="47" t="s">
        <v>251</v>
      </c>
      <c r="H169" s="47"/>
      <c r="I169" s="47" t="s">
        <v>251</v>
      </c>
      <c r="J169" s="48">
        <v>3</v>
      </c>
      <c r="K169" s="90">
        <v>43143</v>
      </c>
      <c r="L169" s="46"/>
      <c r="M169" s="46"/>
      <c r="N169" s="46"/>
      <c r="O169" s="46"/>
      <c r="P169" s="49">
        <v>1350000</v>
      </c>
      <c r="Q169" s="49"/>
      <c r="R169" s="47" t="s">
        <v>259</v>
      </c>
      <c r="S169" s="47" t="s">
        <v>259</v>
      </c>
      <c r="T169" s="46">
        <v>3</v>
      </c>
      <c r="U169" s="46"/>
      <c r="V169" s="46"/>
      <c r="W169" s="46"/>
      <c r="X169" s="46"/>
      <c r="Y169" s="48" t="s">
        <v>49</v>
      </c>
      <c r="Z169" s="47"/>
      <c r="AA169" s="47"/>
    </row>
    <row r="170" spans="2:27">
      <c r="B170" s="46">
        <f t="shared" si="3"/>
        <v>7</v>
      </c>
      <c r="C170" s="47" t="s">
        <v>45</v>
      </c>
      <c r="D170" s="47"/>
      <c r="E170" s="47" t="s">
        <v>170</v>
      </c>
      <c r="F170" s="47"/>
      <c r="G170" s="47" t="s">
        <v>251</v>
      </c>
      <c r="H170" s="47"/>
      <c r="I170" s="47" t="s">
        <v>251</v>
      </c>
      <c r="J170" s="48">
        <v>3</v>
      </c>
      <c r="K170" s="90">
        <v>43290</v>
      </c>
      <c r="L170" s="46"/>
      <c r="M170" s="46"/>
      <c r="N170" s="46"/>
      <c r="O170" s="46"/>
      <c r="P170" s="49">
        <v>1300000</v>
      </c>
      <c r="Q170" s="49"/>
      <c r="R170" s="47" t="s">
        <v>259</v>
      </c>
      <c r="S170" s="47" t="s">
        <v>259</v>
      </c>
      <c r="T170" s="46">
        <v>3</v>
      </c>
      <c r="U170" s="46"/>
      <c r="V170" s="46"/>
      <c r="W170" s="46"/>
      <c r="X170" s="46"/>
      <c r="Y170" s="48" t="s">
        <v>49</v>
      </c>
      <c r="Z170" s="47"/>
      <c r="AA170" s="47"/>
    </row>
    <row r="171" spans="2:27">
      <c r="B171" s="46">
        <f t="shared" si="3"/>
        <v>8</v>
      </c>
      <c r="C171" s="47" t="s">
        <v>45</v>
      </c>
      <c r="D171" s="47"/>
      <c r="E171" s="47" t="s">
        <v>170</v>
      </c>
      <c r="F171" s="47"/>
      <c r="G171" s="47" t="s">
        <v>251</v>
      </c>
      <c r="H171" s="47"/>
      <c r="I171" s="47" t="s">
        <v>251</v>
      </c>
      <c r="J171" s="48">
        <v>2</v>
      </c>
      <c r="K171" s="90">
        <v>43342</v>
      </c>
      <c r="L171" s="46"/>
      <c r="M171" s="46"/>
      <c r="N171" s="46"/>
      <c r="O171" s="46"/>
      <c r="P171" s="49">
        <v>1300000</v>
      </c>
      <c r="Q171" s="49"/>
      <c r="R171" s="47" t="s">
        <v>259</v>
      </c>
      <c r="S171" s="47" t="s">
        <v>259</v>
      </c>
      <c r="T171" s="46">
        <v>2</v>
      </c>
      <c r="U171" s="46"/>
      <c r="V171" s="46"/>
      <c r="W171" s="46"/>
      <c r="X171" s="46"/>
      <c r="Y171" s="48" t="s">
        <v>49</v>
      </c>
      <c r="Z171" s="47"/>
      <c r="AA171" s="47"/>
    </row>
    <row r="172" spans="2:27">
      <c r="B172" s="46">
        <f t="shared" si="3"/>
        <v>9</v>
      </c>
      <c r="C172" s="47" t="s">
        <v>45</v>
      </c>
      <c r="D172" s="47"/>
      <c r="E172" s="47" t="s">
        <v>170</v>
      </c>
      <c r="F172" s="47"/>
      <c r="G172" s="47" t="s">
        <v>252</v>
      </c>
      <c r="H172" s="47"/>
      <c r="I172" s="47" t="s">
        <v>252</v>
      </c>
      <c r="J172" s="48">
        <v>1</v>
      </c>
      <c r="K172" s="90">
        <v>43313</v>
      </c>
      <c r="L172" s="46"/>
      <c r="M172" s="46"/>
      <c r="N172" s="46"/>
      <c r="O172" s="46"/>
      <c r="P172" s="49">
        <v>6500000</v>
      </c>
      <c r="Q172" s="49"/>
      <c r="R172" s="47" t="s">
        <v>259</v>
      </c>
      <c r="S172" s="47" t="s">
        <v>259</v>
      </c>
      <c r="T172" s="46"/>
      <c r="U172" s="46"/>
      <c r="V172" s="46">
        <v>1</v>
      </c>
      <c r="W172" s="46"/>
      <c r="X172" s="46"/>
      <c r="Y172" s="48" t="s">
        <v>49</v>
      </c>
      <c r="Z172" s="47"/>
      <c r="AA172" s="47"/>
    </row>
    <row r="173" spans="2:27">
      <c r="B173" s="46">
        <f t="shared" si="3"/>
        <v>10</v>
      </c>
      <c r="C173" s="47" t="s">
        <v>45</v>
      </c>
      <c r="D173" s="47"/>
      <c r="E173" s="47" t="s">
        <v>46</v>
      </c>
      <c r="F173" s="47"/>
      <c r="G173" s="47" t="s">
        <v>253</v>
      </c>
      <c r="H173" s="47"/>
      <c r="I173" s="47" t="s">
        <v>253</v>
      </c>
      <c r="J173" s="48">
        <v>2295</v>
      </c>
      <c r="K173" s="90">
        <v>42845</v>
      </c>
      <c r="L173" s="46"/>
      <c r="M173" s="46"/>
      <c r="N173" s="46"/>
      <c r="O173" s="46"/>
      <c r="P173" s="49">
        <v>1813050000</v>
      </c>
      <c r="Q173" s="49"/>
      <c r="R173" s="47" t="s">
        <v>259</v>
      </c>
      <c r="S173" s="47" t="s">
        <v>259</v>
      </c>
      <c r="T173" s="46"/>
      <c r="U173" s="46">
        <v>2295</v>
      </c>
      <c r="V173" s="46"/>
      <c r="W173" s="46"/>
      <c r="X173" s="46"/>
      <c r="Y173" s="48" t="s">
        <v>195</v>
      </c>
      <c r="Z173" s="47"/>
      <c r="AA173" s="47"/>
    </row>
    <row r="174" spans="2:27">
      <c r="B174" s="46">
        <f t="shared" si="3"/>
        <v>11</v>
      </c>
      <c r="C174" s="47" t="s">
        <v>45</v>
      </c>
      <c r="D174" s="47"/>
      <c r="E174" s="47" t="s">
        <v>46</v>
      </c>
      <c r="F174" s="47"/>
      <c r="G174" s="47" t="s">
        <v>254</v>
      </c>
      <c r="H174" s="47"/>
      <c r="I174" s="47" t="s">
        <v>254</v>
      </c>
      <c r="J174" s="48">
        <v>245</v>
      </c>
      <c r="K174" s="90">
        <v>43050</v>
      </c>
      <c r="L174" s="46"/>
      <c r="M174" s="46"/>
      <c r="N174" s="46"/>
      <c r="O174" s="46"/>
      <c r="P174" s="49">
        <v>232750000</v>
      </c>
      <c r="Q174" s="49"/>
      <c r="R174" s="47" t="s">
        <v>259</v>
      </c>
      <c r="S174" s="47" t="s">
        <v>259</v>
      </c>
      <c r="T174" s="46"/>
      <c r="U174" s="46">
        <v>245</v>
      </c>
      <c r="V174" s="46"/>
      <c r="W174" s="46"/>
      <c r="X174" s="46"/>
      <c r="Y174" s="48" t="s">
        <v>195</v>
      </c>
      <c r="Z174" s="47"/>
      <c r="AA174" s="47"/>
    </row>
    <row r="175" spans="2:27">
      <c r="B175" s="46">
        <f t="shared" si="3"/>
        <v>12</v>
      </c>
      <c r="C175" s="47" t="s">
        <v>45</v>
      </c>
      <c r="D175" s="47"/>
      <c r="E175" s="47" t="s">
        <v>46</v>
      </c>
      <c r="F175" s="47"/>
      <c r="G175" s="47" t="s">
        <v>255</v>
      </c>
      <c r="H175" s="47"/>
      <c r="I175" s="47" t="s">
        <v>255</v>
      </c>
      <c r="J175" s="48">
        <v>107</v>
      </c>
      <c r="K175" s="90">
        <v>42989</v>
      </c>
      <c r="L175" s="46"/>
      <c r="M175" s="46"/>
      <c r="N175" s="46"/>
      <c r="O175" s="46"/>
      <c r="P175" s="49">
        <v>631300000</v>
      </c>
      <c r="Q175" s="49"/>
      <c r="R175" s="47" t="s">
        <v>259</v>
      </c>
      <c r="S175" s="47" t="s">
        <v>259</v>
      </c>
      <c r="T175" s="46"/>
      <c r="U175" s="46">
        <v>107</v>
      </c>
      <c r="V175" s="46"/>
      <c r="W175" s="46"/>
      <c r="X175" s="46"/>
      <c r="Y175" s="48" t="s">
        <v>195</v>
      </c>
      <c r="Z175" s="47"/>
      <c r="AA175" s="47"/>
    </row>
    <row r="176" spans="2:27">
      <c r="B176" s="46">
        <f t="shared" si="3"/>
        <v>13</v>
      </c>
      <c r="C176" s="47" t="s">
        <v>45</v>
      </c>
      <c r="D176" s="47"/>
      <c r="E176" s="47" t="s">
        <v>46</v>
      </c>
      <c r="F176" s="47"/>
      <c r="G176" s="47" t="s">
        <v>256</v>
      </c>
      <c r="H176" s="47"/>
      <c r="I176" s="47" t="s">
        <v>256</v>
      </c>
      <c r="J176" s="48" t="s">
        <v>258</v>
      </c>
      <c r="K176" s="90">
        <v>43019</v>
      </c>
      <c r="L176" s="46"/>
      <c r="M176" s="46"/>
      <c r="N176" s="46"/>
      <c r="O176" s="46"/>
      <c r="P176" s="49">
        <v>48620000</v>
      </c>
      <c r="Q176" s="49"/>
      <c r="R176" s="47" t="s">
        <v>259</v>
      </c>
      <c r="S176" s="47" t="s">
        <v>259</v>
      </c>
      <c r="T176" s="46"/>
      <c r="U176" s="46" t="s">
        <v>258</v>
      </c>
      <c r="V176" s="46"/>
      <c r="W176" s="46"/>
      <c r="X176" s="46"/>
      <c r="Y176" s="48" t="s">
        <v>195</v>
      </c>
      <c r="Z176" s="47"/>
      <c r="AA176" s="47"/>
    </row>
    <row r="177" spans="2:27" ht="15.75" thickBot="1">
      <c r="B177" s="77">
        <f t="shared" si="3"/>
        <v>14</v>
      </c>
      <c r="C177" s="72" t="s">
        <v>45</v>
      </c>
      <c r="D177" s="72"/>
      <c r="E177" s="72" t="s">
        <v>170</v>
      </c>
      <c r="F177" s="72"/>
      <c r="G177" s="72" t="s">
        <v>257</v>
      </c>
      <c r="H177" s="72"/>
      <c r="I177" s="72" t="s">
        <v>257</v>
      </c>
      <c r="J177" s="78">
        <v>3</v>
      </c>
      <c r="K177" s="91">
        <v>42992</v>
      </c>
      <c r="L177" s="77"/>
      <c r="M177" s="77"/>
      <c r="N177" s="77"/>
      <c r="O177" s="77"/>
      <c r="P177" s="79">
        <v>5675000</v>
      </c>
      <c r="Q177" s="79"/>
      <c r="R177" s="72" t="s">
        <v>259</v>
      </c>
      <c r="S177" s="72" t="s">
        <v>259</v>
      </c>
      <c r="T177" s="77">
        <v>3</v>
      </c>
      <c r="U177" s="77"/>
      <c r="V177" s="77"/>
      <c r="W177" s="77"/>
      <c r="X177" s="77"/>
      <c r="Y177" s="78" t="s">
        <v>49</v>
      </c>
      <c r="Z177" s="72"/>
      <c r="AA177" s="72"/>
    </row>
    <row r="178" spans="2:27" ht="15.75" thickBot="1">
      <c r="B178" s="80"/>
      <c r="C178" s="81"/>
      <c r="D178" s="81"/>
      <c r="E178" s="81"/>
      <c r="F178" s="81"/>
      <c r="G178" s="81"/>
      <c r="H178" s="81"/>
      <c r="I178" s="81"/>
      <c r="J178" s="82"/>
      <c r="K178" s="81"/>
      <c r="L178" s="83"/>
      <c r="M178" s="83"/>
      <c r="N178" s="83"/>
      <c r="O178" s="83"/>
      <c r="P178" s="87">
        <f>SUM(P164:P177)</f>
        <v>3863785000</v>
      </c>
      <c r="Q178" s="84"/>
      <c r="R178" s="81"/>
      <c r="S178" s="81"/>
      <c r="T178" s="83"/>
      <c r="U178" s="83"/>
      <c r="V178" s="83"/>
      <c r="W178" s="83"/>
      <c r="X178" s="83"/>
      <c r="Y178" s="82"/>
      <c r="Z178" s="81"/>
      <c r="AA178" s="85"/>
    </row>
    <row r="180" spans="2:27">
      <c r="B180" s="66" t="s">
        <v>347</v>
      </c>
    </row>
    <row r="181" spans="2:27">
      <c r="B181" s="46">
        <v>1</v>
      </c>
      <c r="C181" s="72" t="s">
        <v>45</v>
      </c>
      <c r="D181" s="47" t="s">
        <v>301</v>
      </c>
      <c r="E181" s="47" t="s">
        <v>170</v>
      </c>
      <c r="F181" s="47"/>
      <c r="G181" s="47" t="s">
        <v>308</v>
      </c>
      <c r="H181" s="47"/>
      <c r="I181" s="47" t="s">
        <v>308</v>
      </c>
      <c r="J181" s="48">
        <v>1</v>
      </c>
      <c r="K181" s="47">
        <v>2017</v>
      </c>
      <c r="L181" s="46"/>
      <c r="M181" s="46"/>
      <c r="N181" s="46"/>
      <c r="O181" s="46"/>
      <c r="P181" s="49">
        <v>19000000</v>
      </c>
      <c r="Q181" s="49"/>
      <c r="R181" s="47" t="s">
        <v>314</v>
      </c>
      <c r="S181" s="47" t="s">
        <v>314</v>
      </c>
      <c r="T181" s="126">
        <v>1</v>
      </c>
      <c r="U181" s="126">
        <v>0</v>
      </c>
      <c r="V181" s="46"/>
      <c r="W181" s="46"/>
      <c r="X181" s="46"/>
      <c r="Y181" s="48" t="s">
        <v>49</v>
      </c>
      <c r="Z181" s="47"/>
      <c r="AA181" s="47"/>
    </row>
    <row r="182" spans="2:27">
      <c r="B182" s="46">
        <f>B181+1</f>
        <v>2</v>
      </c>
      <c r="C182" s="72" t="s">
        <v>45</v>
      </c>
      <c r="D182" s="47" t="s">
        <v>302</v>
      </c>
      <c r="E182" s="47" t="s">
        <v>170</v>
      </c>
      <c r="F182" s="47"/>
      <c r="G182" s="47" t="s">
        <v>309</v>
      </c>
      <c r="H182" s="47"/>
      <c r="I182" s="47" t="s">
        <v>309</v>
      </c>
      <c r="J182" s="48">
        <v>5</v>
      </c>
      <c r="K182" s="47">
        <v>2017</v>
      </c>
      <c r="L182" s="46"/>
      <c r="M182" s="46"/>
      <c r="N182" s="46"/>
      <c r="O182" s="46"/>
      <c r="P182" s="49">
        <v>76500000</v>
      </c>
      <c r="Q182" s="49"/>
      <c r="R182" s="47" t="s">
        <v>314</v>
      </c>
      <c r="S182" s="47" t="s">
        <v>314</v>
      </c>
      <c r="T182" s="126">
        <v>5</v>
      </c>
      <c r="U182" s="126">
        <v>0</v>
      </c>
      <c r="V182" s="46"/>
      <c r="W182" s="46"/>
      <c r="X182" s="46"/>
      <c r="Y182" s="48" t="s">
        <v>49</v>
      </c>
      <c r="Z182" s="47"/>
      <c r="AA182" s="47"/>
    </row>
    <row r="183" spans="2:27">
      <c r="B183" s="46">
        <f t="shared" ref="B183:B206" si="4">B182+1</f>
        <v>3</v>
      </c>
      <c r="C183" s="72" t="s">
        <v>45</v>
      </c>
      <c r="D183" s="47" t="s">
        <v>303</v>
      </c>
      <c r="E183" s="47" t="s">
        <v>170</v>
      </c>
      <c r="F183" s="47"/>
      <c r="G183" s="47" t="s">
        <v>310</v>
      </c>
      <c r="H183" s="47"/>
      <c r="I183" s="47" t="s">
        <v>310</v>
      </c>
      <c r="J183" s="48">
        <v>2</v>
      </c>
      <c r="K183" s="47">
        <v>2018</v>
      </c>
      <c r="L183" s="46"/>
      <c r="M183" s="46"/>
      <c r="N183" s="46"/>
      <c r="O183" s="46"/>
      <c r="P183" s="49">
        <v>47000000</v>
      </c>
      <c r="Q183" s="49"/>
      <c r="R183" s="47" t="s">
        <v>314</v>
      </c>
      <c r="S183" s="47" t="s">
        <v>314</v>
      </c>
      <c r="T183" s="126">
        <v>2</v>
      </c>
      <c r="U183" s="126">
        <v>0</v>
      </c>
      <c r="V183" s="46"/>
      <c r="W183" s="46"/>
      <c r="X183" s="46"/>
      <c r="Y183" s="48" t="s">
        <v>49</v>
      </c>
      <c r="Z183" s="47"/>
      <c r="AA183" s="47"/>
    </row>
    <row r="184" spans="2:27">
      <c r="B184" s="46">
        <f t="shared" si="4"/>
        <v>4</v>
      </c>
      <c r="C184" s="72" t="s">
        <v>45</v>
      </c>
      <c r="D184" s="47" t="s">
        <v>304</v>
      </c>
      <c r="E184" s="47" t="s">
        <v>170</v>
      </c>
      <c r="F184" s="47"/>
      <c r="G184" s="47" t="s">
        <v>311</v>
      </c>
      <c r="H184" s="47"/>
      <c r="I184" s="47" t="s">
        <v>311</v>
      </c>
      <c r="J184" s="48">
        <v>1</v>
      </c>
      <c r="K184" s="47">
        <v>2018</v>
      </c>
      <c r="L184" s="46"/>
      <c r="M184" s="46"/>
      <c r="N184" s="46"/>
      <c r="O184" s="46"/>
      <c r="P184" s="49">
        <v>10276000</v>
      </c>
      <c r="Q184" s="49"/>
      <c r="R184" s="47" t="s">
        <v>314</v>
      </c>
      <c r="S184" s="47" t="s">
        <v>314</v>
      </c>
      <c r="T184" s="126">
        <v>1</v>
      </c>
      <c r="U184" s="126">
        <v>0</v>
      </c>
      <c r="V184" s="46"/>
      <c r="W184" s="46"/>
      <c r="X184" s="46"/>
      <c r="Y184" s="48" t="s">
        <v>49</v>
      </c>
      <c r="Z184" s="47"/>
      <c r="AA184" s="47"/>
    </row>
    <row r="185" spans="2:27">
      <c r="B185" s="46">
        <f t="shared" si="4"/>
        <v>5</v>
      </c>
      <c r="C185" s="72" t="s">
        <v>45</v>
      </c>
      <c r="D185" s="47" t="s">
        <v>305</v>
      </c>
      <c r="E185" s="47" t="s">
        <v>170</v>
      </c>
      <c r="F185" s="47"/>
      <c r="G185" s="47" t="s">
        <v>312</v>
      </c>
      <c r="H185" s="47"/>
      <c r="I185" s="47" t="s">
        <v>312</v>
      </c>
      <c r="J185" s="48">
        <v>1</v>
      </c>
      <c r="K185" s="47">
        <v>2018</v>
      </c>
      <c r="L185" s="46"/>
      <c r="M185" s="46"/>
      <c r="N185" s="46"/>
      <c r="O185" s="46"/>
      <c r="P185" s="49">
        <v>10400000</v>
      </c>
      <c r="Q185" s="49"/>
      <c r="R185" s="47" t="s">
        <v>314</v>
      </c>
      <c r="S185" s="47" t="s">
        <v>314</v>
      </c>
      <c r="T185" s="126">
        <v>1</v>
      </c>
      <c r="U185" s="126">
        <v>0</v>
      </c>
      <c r="V185" s="46"/>
      <c r="W185" s="46"/>
      <c r="X185" s="46"/>
      <c r="Y185" s="48" t="s">
        <v>49</v>
      </c>
      <c r="Z185" s="47"/>
      <c r="AA185" s="47"/>
    </row>
    <row r="186" spans="2:27">
      <c r="B186" s="46">
        <f t="shared" si="4"/>
        <v>6</v>
      </c>
      <c r="C186" s="72" t="s">
        <v>45</v>
      </c>
      <c r="D186" s="47" t="s">
        <v>306</v>
      </c>
      <c r="E186" s="47" t="s">
        <v>46</v>
      </c>
      <c r="F186" s="47"/>
      <c r="G186" s="47" t="s">
        <v>313</v>
      </c>
      <c r="H186" s="47"/>
      <c r="I186" s="47" t="s">
        <v>313</v>
      </c>
      <c r="J186" s="48">
        <v>930</v>
      </c>
      <c r="K186" s="47">
        <v>2018</v>
      </c>
      <c r="L186" s="46"/>
      <c r="M186" s="46"/>
      <c r="N186" s="46"/>
      <c r="O186" s="46"/>
      <c r="P186" s="49">
        <v>119040000</v>
      </c>
      <c r="Q186" s="49"/>
      <c r="R186" s="47" t="s">
        <v>314</v>
      </c>
      <c r="S186" s="47" t="s">
        <v>314</v>
      </c>
      <c r="T186" s="126">
        <v>0</v>
      </c>
      <c r="U186" s="126">
        <f>J186</f>
        <v>930</v>
      </c>
      <c r="V186" s="46"/>
      <c r="W186" s="46"/>
      <c r="X186" s="46"/>
      <c r="Y186" s="48" t="s">
        <v>195</v>
      </c>
      <c r="Z186" s="47"/>
      <c r="AA186" s="47"/>
    </row>
    <row r="187" spans="2:27">
      <c r="B187" s="46">
        <f t="shared" si="4"/>
        <v>7</v>
      </c>
      <c r="C187" s="72" t="s">
        <v>45</v>
      </c>
      <c r="D187" s="72" t="s">
        <v>307</v>
      </c>
      <c r="E187" s="72" t="s">
        <v>46</v>
      </c>
      <c r="F187" s="72"/>
      <c r="G187" s="72" t="s">
        <v>313</v>
      </c>
      <c r="H187" s="72"/>
      <c r="I187" s="72" t="s">
        <v>313</v>
      </c>
      <c r="J187" s="78">
        <v>2790</v>
      </c>
      <c r="K187" s="72">
        <v>2018</v>
      </c>
      <c r="L187" s="77"/>
      <c r="M187" s="77"/>
      <c r="N187" s="77"/>
      <c r="O187" s="77"/>
      <c r="P187" s="79">
        <v>346660000</v>
      </c>
      <c r="Q187" s="79"/>
      <c r="R187" s="72" t="s">
        <v>314</v>
      </c>
      <c r="S187" s="72" t="s">
        <v>314</v>
      </c>
      <c r="T187" s="127">
        <v>0</v>
      </c>
      <c r="U187" s="127">
        <f>J187</f>
        <v>2790</v>
      </c>
      <c r="V187" s="77"/>
      <c r="W187" s="77"/>
      <c r="X187" s="77"/>
      <c r="Y187" s="78" t="s">
        <v>195</v>
      </c>
      <c r="Z187" s="72"/>
      <c r="AA187" s="72"/>
    </row>
    <row r="188" spans="2:27">
      <c r="B188" s="46">
        <f t="shared" si="4"/>
        <v>8</v>
      </c>
      <c r="C188" s="47" t="s">
        <v>45</v>
      </c>
      <c r="D188" s="47"/>
      <c r="E188" s="47" t="s">
        <v>46</v>
      </c>
      <c r="F188" s="47"/>
      <c r="G188" s="47" t="s">
        <v>315</v>
      </c>
      <c r="H188" s="47"/>
      <c r="I188" s="47" t="s">
        <v>315</v>
      </c>
      <c r="J188" s="48" t="s">
        <v>332</v>
      </c>
      <c r="K188" s="47"/>
      <c r="L188" s="46"/>
      <c r="M188" s="46"/>
      <c r="N188" s="46"/>
      <c r="O188" s="46"/>
      <c r="P188" s="49"/>
      <c r="Q188" s="49"/>
      <c r="R188" s="47"/>
      <c r="S188" s="47"/>
      <c r="T188" s="46"/>
      <c r="U188" s="46"/>
      <c r="V188" s="126">
        <v>69100</v>
      </c>
      <c r="W188" s="46"/>
      <c r="X188" s="46"/>
      <c r="Y188" s="46" t="s">
        <v>50</v>
      </c>
      <c r="Z188" s="47"/>
      <c r="AA188" s="47"/>
    </row>
    <row r="189" spans="2:27">
      <c r="B189" s="46">
        <f t="shared" si="4"/>
        <v>9</v>
      </c>
      <c r="C189" s="47" t="s">
        <v>45</v>
      </c>
      <c r="D189" s="47"/>
      <c r="E189" s="47" t="s">
        <v>46</v>
      </c>
      <c r="F189" s="47"/>
      <c r="G189" s="47" t="s">
        <v>316</v>
      </c>
      <c r="H189" s="47"/>
      <c r="I189" s="47" t="s">
        <v>316</v>
      </c>
      <c r="J189" s="48" t="s">
        <v>333</v>
      </c>
      <c r="K189" s="47"/>
      <c r="L189" s="46"/>
      <c r="M189" s="46"/>
      <c r="N189" s="46"/>
      <c r="O189" s="46"/>
      <c r="P189" s="49"/>
      <c r="Q189" s="49"/>
      <c r="R189" s="47"/>
      <c r="S189" s="47"/>
      <c r="T189" s="46"/>
      <c r="U189" s="46"/>
      <c r="V189" s="126">
        <v>400</v>
      </c>
      <c r="W189" s="46"/>
      <c r="X189" s="46"/>
      <c r="Y189" s="46" t="s">
        <v>50</v>
      </c>
      <c r="Z189" s="47"/>
      <c r="AA189" s="47"/>
    </row>
    <row r="190" spans="2:27">
      <c r="B190" s="46">
        <f t="shared" si="4"/>
        <v>10</v>
      </c>
      <c r="C190" s="47" t="s">
        <v>45</v>
      </c>
      <c r="D190" s="47"/>
      <c r="E190" s="47" t="s">
        <v>46</v>
      </c>
      <c r="F190" s="47"/>
      <c r="G190" s="47" t="s">
        <v>317</v>
      </c>
      <c r="H190" s="47"/>
      <c r="I190" s="47" t="s">
        <v>317</v>
      </c>
      <c r="J190" s="48" t="s">
        <v>334</v>
      </c>
      <c r="K190" s="47"/>
      <c r="L190" s="46"/>
      <c r="M190" s="46"/>
      <c r="N190" s="46"/>
      <c r="O190" s="46"/>
      <c r="P190" s="49"/>
      <c r="Q190" s="49"/>
      <c r="R190" s="47"/>
      <c r="S190" s="47"/>
      <c r="T190" s="46"/>
      <c r="U190" s="46"/>
      <c r="V190" s="126">
        <v>700</v>
      </c>
      <c r="W190" s="46"/>
      <c r="X190" s="46"/>
      <c r="Y190" s="46" t="s">
        <v>50</v>
      </c>
      <c r="Z190" s="47"/>
      <c r="AA190" s="47"/>
    </row>
    <row r="191" spans="2:27">
      <c r="B191" s="46">
        <f t="shared" si="4"/>
        <v>11</v>
      </c>
      <c r="C191" s="47" t="s">
        <v>45</v>
      </c>
      <c r="D191" s="47"/>
      <c r="E191" s="47" t="s">
        <v>46</v>
      </c>
      <c r="F191" s="47"/>
      <c r="G191" s="47" t="s">
        <v>318</v>
      </c>
      <c r="H191" s="47"/>
      <c r="I191" s="47" t="s">
        <v>318</v>
      </c>
      <c r="J191" s="48" t="s">
        <v>335</v>
      </c>
      <c r="K191" s="47"/>
      <c r="L191" s="46"/>
      <c r="M191" s="46"/>
      <c r="N191" s="46"/>
      <c r="O191" s="46"/>
      <c r="P191" s="49"/>
      <c r="Q191" s="49"/>
      <c r="R191" s="47"/>
      <c r="S191" s="47"/>
      <c r="T191" s="46"/>
      <c r="U191" s="46"/>
      <c r="V191" s="126">
        <v>500</v>
      </c>
      <c r="W191" s="46"/>
      <c r="X191" s="46"/>
      <c r="Y191" s="46" t="s">
        <v>50</v>
      </c>
      <c r="Z191" s="47"/>
      <c r="AA191" s="47"/>
    </row>
    <row r="192" spans="2:27">
      <c r="B192" s="46">
        <f t="shared" si="4"/>
        <v>12</v>
      </c>
      <c r="C192" s="47" t="s">
        <v>45</v>
      </c>
      <c r="D192" s="47"/>
      <c r="E192" s="47" t="s">
        <v>46</v>
      </c>
      <c r="F192" s="47"/>
      <c r="G192" s="47" t="s">
        <v>319</v>
      </c>
      <c r="H192" s="47"/>
      <c r="I192" s="47" t="s">
        <v>319</v>
      </c>
      <c r="J192" s="48" t="s">
        <v>336</v>
      </c>
      <c r="K192" s="47"/>
      <c r="L192" s="46"/>
      <c r="M192" s="46"/>
      <c r="N192" s="46"/>
      <c r="O192" s="46"/>
      <c r="P192" s="49"/>
      <c r="Q192" s="49"/>
      <c r="R192" s="47"/>
      <c r="S192" s="47"/>
      <c r="T192" s="46"/>
      <c r="U192" s="46"/>
      <c r="V192" s="126">
        <v>200</v>
      </c>
      <c r="W192" s="46"/>
      <c r="X192" s="46"/>
      <c r="Y192" s="46" t="s">
        <v>50</v>
      </c>
      <c r="Z192" s="47"/>
      <c r="AA192" s="47"/>
    </row>
    <row r="193" spans="2:27">
      <c r="B193" s="46">
        <f t="shared" si="4"/>
        <v>13</v>
      </c>
      <c r="C193" s="47" t="s">
        <v>45</v>
      </c>
      <c r="D193" s="47"/>
      <c r="E193" s="47" t="s">
        <v>46</v>
      </c>
      <c r="F193" s="47"/>
      <c r="G193" s="47" t="s">
        <v>320</v>
      </c>
      <c r="H193" s="47"/>
      <c r="I193" s="47" t="s">
        <v>320</v>
      </c>
      <c r="J193" s="48" t="s">
        <v>337</v>
      </c>
      <c r="K193" s="47"/>
      <c r="L193" s="46"/>
      <c r="M193" s="46"/>
      <c r="N193" s="46"/>
      <c r="O193" s="46"/>
      <c r="P193" s="49"/>
      <c r="Q193" s="49"/>
      <c r="R193" s="47"/>
      <c r="S193" s="47"/>
      <c r="T193" s="46"/>
      <c r="U193" s="46"/>
      <c r="V193" s="126">
        <v>1400</v>
      </c>
      <c r="W193" s="46"/>
      <c r="X193" s="46"/>
      <c r="Y193" s="46" t="s">
        <v>50</v>
      </c>
      <c r="Z193" s="47"/>
      <c r="AA193" s="47"/>
    </row>
    <row r="194" spans="2:27">
      <c r="B194" s="46">
        <f t="shared" si="4"/>
        <v>14</v>
      </c>
      <c r="C194" s="47" t="s">
        <v>45</v>
      </c>
      <c r="D194" s="47"/>
      <c r="E194" s="47" t="s">
        <v>46</v>
      </c>
      <c r="F194" s="47"/>
      <c r="G194" s="47" t="s">
        <v>321</v>
      </c>
      <c r="H194" s="47"/>
      <c r="I194" s="47" t="s">
        <v>321</v>
      </c>
      <c r="J194" s="48" t="s">
        <v>335</v>
      </c>
      <c r="K194" s="47"/>
      <c r="L194" s="46"/>
      <c r="M194" s="46"/>
      <c r="N194" s="46"/>
      <c r="O194" s="46"/>
      <c r="P194" s="49"/>
      <c r="Q194" s="49"/>
      <c r="R194" s="47"/>
      <c r="S194" s="47"/>
      <c r="T194" s="46"/>
      <c r="U194" s="46"/>
      <c r="V194" s="126">
        <v>500</v>
      </c>
      <c r="W194" s="46"/>
      <c r="X194" s="46"/>
      <c r="Y194" s="46" t="s">
        <v>50</v>
      </c>
      <c r="Z194" s="47"/>
      <c r="AA194" s="47"/>
    </row>
    <row r="195" spans="2:27">
      <c r="B195" s="46">
        <f t="shared" si="4"/>
        <v>15</v>
      </c>
      <c r="C195" s="47" t="s">
        <v>45</v>
      </c>
      <c r="D195" s="47"/>
      <c r="E195" s="47" t="s">
        <v>46</v>
      </c>
      <c r="F195" s="47"/>
      <c r="G195" s="47" t="s">
        <v>322</v>
      </c>
      <c r="H195" s="47"/>
      <c r="I195" s="47" t="s">
        <v>322</v>
      </c>
      <c r="J195" s="48" t="s">
        <v>333</v>
      </c>
      <c r="K195" s="47"/>
      <c r="L195" s="46"/>
      <c r="M195" s="46"/>
      <c r="N195" s="46"/>
      <c r="O195" s="46"/>
      <c r="P195" s="49"/>
      <c r="Q195" s="49"/>
      <c r="R195" s="47"/>
      <c r="S195" s="47"/>
      <c r="T195" s="46"/>
      <c r="U195" s="46"/>
      <c r="V195" s="126">
        <v>400</v>
      </c>
      <c r="W195" s="46"/>
      <c r="X195" s="46"/>
      <c r="Y195" s="46" t="s">
        <v>50</v>
      </c>
      <c r="Z195" s="47"/>
      <c r="AA195" s="47"/>
    </row>
    <row r="196" spans="2:27">
      <c r="B196" s="46">
        <f t="shared" si="4"/>
        <v>16</v>
      </c>
      <c r="C196" s="47" t="s">
        <v>45</v>
      </c>
      <c r="D196" s="47"/>
      <c r="E196" s="47" t="s">
        <v>46</v>
      </c>
      <c r="F196" s="47"/>
      <c r="G196" s="47" t="s">
        <v>323</v>
      </c>
      <c r="H196" s="47"/>
      <c r="I196" s="47" t="s">
        <v>323</v>
      </c>
      <c r="J196" s="48" t="s">
        <v>338</v>
      </c>
      <c r="K196" s="47"/>
      <c r="L196" s="46"/>
      <c r="M196" s="46"/>
      <c r="N196" s="46"/>
      <c r="O196" s="46"/>
      <c r="P196" s="49"/>
      <c r="Q196" s="49"/>
      <c r="R196" s="47"/>
      <c r="S196" s="47"/>
      <c r="T196" s="46"/>
      <c r="U196" s="46"/>
      <c r="V196" s="126">
        <v>1000</v>
      </c>
      <c r="W196" s="46"/>
      <c r="X196" s="46"/>
      <c r="Y196" s="46" t="s">
        <v>50</v>
      </c>
      <c r="Z196" s="47"/>
      <c r="AA196" s="47"/>
    </row>
    <row r="197" spans="2:27">
      <c r="B197" s="46">
        <f t="shared" si="4"/>
        <v>17</v>
      </c>
      <c r="C197" s="47" t="s">
        <v>45</v>
      </c>
      <c r="D197" s="47"/>
      <c r="E197" s="47" t="s">
        <v>46</v>
      </c>
      <c r="F197" s="47"/>
      <c r="G197" s="47" t="s">
        <v>324</v>
      </c>
      <c r="H197" s="47"/>
      <c r="I197" s="47" t="s">
        <v>324</v>
      </c>
      <c r="J197" s="48" t="s">
        <v>338</v>
      </c>
      <c r="K197" s="47"/>
      <c r="L197" s="46"/>
      <c r="M197" s="46"/>
      <c r="N197" s="46"/>
      <c r="O197" s="46"/>
      <c r="P197" s="49"/>
      <c r="Q197" s="49"/>
      <c r="R197" s="47"/>
      <c r="S197" s="47"/>
      <c r="T197" s="46"/>
      <c r="U197" s="46"/>
      <c r="V197" s="126">
        <v>1000</v>
      </c>
      <c r="W197" s="46"/>
      <c r="X197" s="46"/>
      <c r="Y197" s="46" t="s">
        <v>50</v>
      </c>
      <c r="Z197" s="47"/>
      <c r="AA197" s="47"/>
    </row>
    <row r="198" spans="2:27">
      <c r="B198" s="46">
        <f t="shared" si="4"/>
        <v>18</v>
      </c>
      <c r="C198" s="47" t="s">
        <v>45</v>
      </c>
      <c r="D198" s="47"/>
      <c r="E198" s="47" t="s">
        <v>46</v>
      </c>
      <c r="F198" s="47"/>
      <c r="G198" s="47" t="s">
        <v>325</v>
      </c>
      <c r="H198" s="47"/>
      <c r="I198" s="47" t="s">
        <v>325</v>
      </c>
      <c r="J198" s="48" t="s">
        <v>339</v>
      </c>
      <c r="K198" s="47"/>
      <c r="L198" s="46"/>
      <c r="M198" s="46"/>
      <c r="N198" s="46"/>
      <c r="O198" s="46"/>
      <c r="P198" s="49"/>
      <c r="Q198" s="49"/>
      <c r="R198" s="47"/>
      <c r="S198" s="47"/>
      <c r="T198" s="46"/>
      <c r="U198" s="46"/>
      <c r="V198" s="126">
        <v>5000</v>
      </c>
      <c r="W198" s="46"/>
      <c r="X198" s="46"/>
      <c r="Y198" s="46" t="s">
        <v>50</v>
      </c>
      <c r="Z198" s="47"/>
      <c r="AA198" s="47"/>
    </row>
    <row r="199" spans="2:27">
      <c r="B199" s="46">
        <f t="shared" si="4"/>
        <v>19</v>
      </c>
      <c r="C199" s="47" t="s">
        <v>45</v>
      </c>
      <c r="D199" s="47"/>
      <c r="E199" s="47" t="s">
        <v>46</v>
      </c>
      <c r="F199" s="47"/>
      <c r="G199" s="47" t="s">
        <v>326</v>
      </c>
      <c r="H199" s="47"/>
      <c r="I199" s="47" t="s">
        <v>326</v>
      </c>
      <c r="J199" s="48" t="s">
        <v>340</v>
      </c>
      <c r="K199" s="47"/>
      <c r="L199" s="46"/>
      <c r="M199" s="46"/>
      <c r="N199" s="46"/>
      <c r="O199" s="46"/>
      <c r="P199" s="49"/>
      <c r="Q199" s="49"/>
      <c r="R199" s="47"/>
      <c r="S199" s="47"/>
      <c r="T199" s="46"/>
      <c r="U199" s="46"/>
      <c r="V199" s="126">
        <v>1200</v>
      </c>
      <c r="W199" s="46"/>
      <c r="X199" s="46"/>
      <c r="Y199" s="46" t="s">
        <v>50</v>
      </c>
      <c r="Z199" s="47"/>
      <c r="AA199" s="47"/>
    </row>
    <row r="200" spans="2:27">
      <c r="B200" s="46">
        <f t="shared" si="4"/>
        <v>20</v>
      </c>
      <c r="C200" s="47" t="s">
        <v>45</v>
      </c>
      <c r="D200" s="47"/>
      <c r="E200" s="47" t="s">
        <v>46</v>
      </c>
      <c r="F200" s="47"/>
      <c r="G200" s="47" t="s">
        <v>327</v>
      </c>
      <c r="H200" s="47"/>
      <c r="I200" s="47" t="s">
        <v>327</v>
      </c>
      <c r="J200" s="48" t="s">
        <v>341</v>
      </c>
      <c r="K200" s="47"/>
      <c r="L200" s="46"/>
      <c r="M200" s="46"/>
      <c r="N200" s="46"/>
      <c r="O200" s="46"/>
      <c r="P200" s="49"/>
      <c r="Q200" s="49"/>
      <c r="R200" s="47"/>
      <c r="S200" s="47"/>
      <c r="T200" s="46"/>
      <c r="U200" s="46"/>
      <c r="V200" s="126">
        <v>1300</v>
      </c>
      <c r="W200" s="46"/>
      <c r="X200" s="46"/>
      <c r="Y200" s="46" t="s">
        <v>50</v>
      </c>
      <c r="Z200" s="47"/>
      <c r="AA200" s="47"/>
    </row>
    <row r="201" spans="2:27">
      <c r="B201" s="46">
        <f t="shared" si="4"/>
        <v>21</v>
      </c>
      <c r="C201" s="47" t="s">
        <v>45</v>
      </c>
      <c r="D201" s="47"/>
      <c r="E201" s="47" t="s">
        <v>46</v>
      </c>
      <c r="F201" s="47"/>
      <c r="G201" s="47" t="s">
        <v>328</v>
      </c>
      <c r="H201" s="47"/>
      <c r="I201" s="47" t="s">
        <v>328</v>
      </c>
      <c r="J201" s="48" t="s">
        <v>338</v>
      </c>
      <c r="K201" s="47"/>
      <c r="L201" s="46"/>
      <c r="M201" s="46"/>
      <c r="N201" s="46"/>
      <c r="O201" s="46"/>
      <c r="P201" s="49"/>
      <c r="Q201" s="49"/>
      <c r="R201" s="47"/>
      <c r="S201" s="47"/>
      <c r="T201" s="46"/>
      <c r="U201" s="46"/>
      <c r="V201" s="126">
        <v>1000</v>
      </c>
      <c r="W201" s="46"/>
      <c r="X201" s="46"/>
      <c r="Y201" s="46" t="s">
        <v>50</v>
      </c>
      <c r="Z201" s="47"/>
      <c r="AA201" s="47"/>
    </row>
    <row r="202" spans="2:27">
      <c r="B202" s="46">
        <f t="shared" si="4"/>
        <v>22</v>
      </c>
      <c r="C202" s="47" t="s">
        <v>45</v>
      </c>
      <c r="D202" s="47"/>
      <c r="E202" s="47" t="s">
        <v>46</v>
      </c>
      <c r="F202" s="47"/>
      <c r="G202" s="47" t="s">
        <v>329</v>
      </c>
      <c r="H202" s="47"/>
      <c r="I202" s="47" t="s">
        <v>329</v>
      </c>
      <c r="J202" s="48" t="s">
        <v>342</v>
      </c>
      <c r="K202" s="47"/>
      <c r="L202" s="46"/>
      <c r="M202" s="46"/>
      <c r="N202" s="46"/>
      <c r="O202" s="46"/>
      <c r="P202" s="49"/>
      <c r="Q202" s="49"/>
      <c r="R202" s="47"/>
      <c r="S202" s="47"/>
      <c r="T202" s="46"/>
      <c r="U202" s="46"/>
      <c r="V202" s="126">
        <v>8200</v>
      </c>
      <c r="W202" s="46"/>
      <c r="X202" s="46"/>
      <c r="Y202" s="46" t="s">
        <v>50</v>
      </c>
      <c r="Z202" s="47"/>
      <c r="AA202" s="47"/>
    </row>
    <row r="203" spans="2:27">
      <c r="B203" s="46">
        <f t="shared" si="4"/>
        <v>23</v>
      </c>
      <c r="C203" s="47" t="s">
        <v>45</v>
      </c>
      <c r="D203" s="47"/>
      <c r="E203" s="47" t="s">
        <v>46</v>
      </c>
      <c r="F203" s="47"/>
      <c r="G203" s="47" t="s">
        <v>330</v>
      </c>
      <c r="H203" s="47"/>
      <c r="I203" s="47" t="s">
        <v>330</v>
      </c>
      <c r="J203" s="48" t="s">
        <v>343</v>
      </c>
      <c r="K203" s="47"/>
      <c r="L203" s="46"/>
      <c r="M203" s="46"/>
      <c r="N203" s="46"/>
      <c r="O203" s="46"/>
      <c r="P203" s="49"/>
      <c r="Q203" s="49"/>
      <c r="R203" s="47"/>
      <c r="S203" s="47"/>
      <c r="T203" s="46"/>
      <c r="U203" s="46"/>
      <c r="V203" s="126">
        <v>21800</v>
      </c>
      <c r="W203" s="46"/>
      <c r="X203" s="46"/>
      <c r="Y203" s="46" t="s">
        <v>50</v>
      </c>
      <c r="Z203" s="47"/>
      <c r="AA203" s="47"/>
    </row>
    <row r="204" spans="2:27">
      <c r="B204" s="46">
        <f t="shared" si="4"/>
        <v>24</v>
      </c>
      <c r="C204" s="47" t="s">
        <v>45</v>
      </c>
      <c r="D204" s="47"/>
      <c r="E204" s="47" t="s">
        <v>46</v>
      </c>
      <c r="F204" s="47"/>
      <c r="G204" s="47" t="s">
        <v>330</v>
      </c>
      <c r="H204" s="47"/>
      <c r="I204" s="47" t="s">
        <v>330</v>
      </c>
      <c r="J204" s="48" t="s">
        <v>344</v>
      </c>
      <c r="K204" s="47"/>
      <c r="L204" s="46"/>
      <c r="M204" s="46"/>
      <c r="N204" s="46"/>
      <c r="O204" s="46"/>
      <c r="P204" s="49"/>
      <c r="Q204" s="49"/>
      <c r="R204" s="47"/>
      <c r="S204" s="47"/>
      <c r="T204" s="46"/>
      <c r="U204" s="46"/>
      <c r="V204" s="126">
        <v>11600</v>
      </c>
      <c r="W204" s="46"/>
      <c r="X204" s="46"/>
      <c r="Y204" s="46" t="s">
        <v>50</v>
      </c>
      <c r="Z204" s="47"/>
      <c r="AA204" s="47"/>
    </row>
    <row r="205" spans="2:27">
      <c r="B205" s="46">
        <f t="shared" si="4"/>
        <v>25</v>
      </c>
      <c r="C205" s="47" t="s">
        <v>45</v>
      </c>
      <c r="D205" s="47"/>
      <c r="E205" s="47" t="s">
        <v>46</v>
      </c>
      <c r="F205" s="47"/>
      <c r="G205" s="47" t="s">
        <v>330</v>
      </c>
      <c r="H205" s="47"/>
      <c r="I205" s="47" t="s">
        <v>330</v>
      </c>
      <c r="J205" s="48" t="s">
        <v>345</v>
      </c>
      <c r="K205" s="47"/>
      <c r="L205" s="46"/>
      <c r="M205" s="46"/>
      <c r="N205" s="46"/>
      <c r="O205" s="46"/>
      <c r="P205" s="49"/>
      <c r="Q205" s="49"/>
      <c r="R205" s="47"/>
      <c r="S205" s="47"/>
      <c r="T205" s="46"/>
      <c r="U205" s="46"/>
      <c r="V205" s="126">
        <v>19700</v>
      </c>
      <c r="W205" s="46"/>
      <c r="X205" s="46"/>
      <c r="Y205" s="46" t="s">
        <v>50</v>
      </c>
      <c r="Z205" s="47"/>
      <c r="AA205" s="47"/>
    </row>
    <row r="206" spans="2:27" ht="15.75" thickBot="1">
      <c r="B206" s="46">
        <f t="shared" si="4"/>
        <v>26</v>
      </c>
      <c r="C206" s="72" t="s">
        <v>45</v>
      </c>
      <c r="D206" s="72"/>
      <c r="E206" s="72" t="s">
        <v>46</v>
      </c>
      <c r="F206" s="72"/>
      <c r="G206" s="72" t="s">
        <v>331</v>
      </c>
      <c r="H206" s="72"/>
      <c r="I206" s="72" t="s">
        <v>331</v>
      </c>
      <c r="J206" s="78" t="s">
        <v>346</v>
      </c>
      <c r="K206" s="72"/>
      <c r="L206" s="77"/>
      <c r="M206" s="77"/>
      <c r="N206" s="77"/>
      <c r="O206" s="77"/>
      <c r="P206" s="79"/>
      <c r="Q206" s="79"/>
      <c r="R206" s="72"/>
      <c r="S206" s="72"/>
      <c r="T206" s="77"/>
      <c r="U206" s="77"/>
      <c r="V206" s="127">
        <v>15000</v>
      </c>
      <c r="W206" s="77"/>
      <c r="X206" s="77"/>
      <c r="Y206" s="77" t="s">
        <v>50</v>
      </c>
      <c r="Z206" s="72"/>
      <c r="AA206" s="72"/>
    </row>
    <row r="207" spans="2:27" ht="15.75" thickBot="1">
      <c r="B207" s="80"/>
      <c r="C207" s="81"/>
      <c r="D207" s="81"/>
      <c r="E207" s="81"/>
      <c r="F207" s="81"/>
      <c r="G207" s="81"/>
      <c r="H207" s="81"/>
      <c r="I207" s="81"/>
      <c r="J207" s="82"/>
      <c r="K207" s="81"/>
      <c r="L207" s="83"/>
      <c r="M207" s="83"/>
      <c r="N207" s="83"/>
      <c r="O207" s="83"/>
      <c r="P207" s="87">
        <f>SUM(P181:P187)</f>
        <v>628876000</v>
      </c>
      <c r="Q207" s="84"/>
      <c r="R207" s="81"/>
      <c r="S207" s="81"/>
      <c r="T207" s="83"/>
      <c r="U207" s="83"/>
      <c r="V207" s="83"/>
      <c r="W207" s="83"/>
      <c r="X207" s="83"/>
      <c r="Y207" s="82"/>
      <c r="Z207" s="81"/>
      <c r="AA207" s="85"/>
    </row>
    <row r="210" spans="2:27">
      <c r="B210" s="66" t="s">
        <v>362</v>
      </c>
    </row>
    <row r="211" spans="2:27">
      <c r="B211" s="46">
        <v>1</v>
      </c>
      <c r="C211" s="72" t="s">
        <v>45</v>
      </c>
      <c r="D211" s="47" t="s">
        <v>348</v>
      </c>
      <c r="E211" s="47" t="s">
        <v>46</v>
      </c>
      <c r="F211" s="47"/>
      <c r="G211" s="47" t="s">
        <v>355</v>
      </c>
      <c r="H211" s="47"/>
      <c r="I211" s="47" t="s">
        <v>355</v>
      </c>
      <c r="J211" s="48">
        <v>3</v>
      </c>
      <c r="K211" s="47"/>
      <c r="L211" s="46"/>
      <c r="M211" s="46"/>
      <c r="N211" s="46"/>
      <c r="O211" s="46"/>
      <c r="P211" s="49">
        <v>8334000000</v>
      </c>
      <c r="Q211" s="49"/>
      <c r="R211" s="47" t="s">
        <v>361</v>
      </c>
      <c r="S211" s="47" t="s">
        <v>297</v>
      </c>
      <c r="T211" s="126">
        <v>0</v>
      </c>
      <c r="U211" s="126">
        <v>0</v>
      </c>
      <c r="V211" s="46"/>
      <c r="W211" s="46"/>
      <c r="X211" s="46"/>
      <c r="Y211" s="46" t="s">
        <v>195</v>
      </c>
      <c r="Z211" s="47"/>
      <c r="AA211" s="47"/>
    </row>
    <row r="212" spans="2:27">
      <c r="B212" s="46">
        <v>2</v>
      </c>
      <c r="C212" s="72" t="s">
        <v>45</v>
      </c>
      <c r="D212" s="47" t="s">
        <v>349</v>
      </c>
      <c r="E212" s="47" t="s">
        <v>354</v>
      </c>
      <c r="F212" s="47"/>
      <c r="G212" s="47" t="s">
        <v>356</v>
      </c>
      <c r="H212" s="47"/>
      <c r="I212" s="47" t="s">
        <v>356</v>
      </c>
      <c r="J212" s="48">
        <v>3</v>
      </c>
      <c r="K212" s="47"/>
      <c r="L212" s="46"/>
      <c r="M212" s="46"/>
      <c r="N212" s="46"/>
      <c r="O212" s="46"/>
      <c r="P212" s="49">
        <v>51600000</v>
      </c>
      <c r="Q212" s="49"/>
      <c r="R212" s="47" t="s">
        <v>361</v>
      </c>
      <c r="S212" s="47" t="s">
        <v>361</v>
      </c>
      <c r="T212" s="126">
        <v>0</v>
      </c>
      <c r="U212" s="126">
        <v>3</v>
      </c>
      <c r="V212" s="46"/>
      <c r="W212" s="46"/>
      <c r="X212" s="46"/>
      <c r="Y212" s="46" t="s">
        <v>49</v>
      </c>
      <c r="Z212" s="47"/>
      <c r="AA212" s="47"/>
    </row>
    <row r="213" spans="2:27">
      <c r="B213" s="46">
        <v>3</v>
      </c>
      <c r="C213" s="72" t="s">
        <v>45</v>
      </c>
      <c r="D213" s="47" t="s">
        <v>350</v>
      </c>
      <c r="E213" s="47" t="s">
        <v>170</v>
      </c>
      <c r="F213" s="47"/>
      <c r="G213" s="47" t="s">
        <v>357</v>
      </c>
      <c r="H213" s="47"/>
      <c r="I213" s="47" t="s">
        <v>357</v>
      </c>
      <c r="J213" s="48">
        <v>1</v>
      </c>
      <c r="K213" s="47"/>
      <c r="L213" s="46"/>
      <c r="M213" s="46"/>
      <c r="N213" s="46"/>
      <c r="O213" s="46"/>
      <c r="P213" s="49">
        <v>10150000</v>
      </c>
      <c r="Q213" s="49"/>
      <c r="R213" s="47" t="s">
        <v>361</v>
      </c>
      <c r="S213" s="47" t="s">
        <v>361</v>
      </c>
      <c r="T213" s="126">
        <v>1</v>
      </c>
      <c r="U213" s="126">
        <v>0</v>
      </c>
      <c r="V213" s="46"/>
      <c r="W213" s="46"/>
      <c r="X213" s="46"/>
      <c r="Y213" s="46" t="s">
        <v>49</v>
      </c>
      <c r="Z213" s="47"/>
      <c r="AA213" s="47"/>
    </row>
    <row r="214" spans="2:27">
      <c r="B214" s="46">
        <v>4</v>
      </c>
      <c r="C214" s="72" t="s">
        <v>45</v>
      </c>
      <c r="D214" s="47" t="s">
        <v>351</v>
      </c>
      <c r="E214" s="47" t="s">
        <v>170</v>
      </c>
      <c r="F214" s="47"/>
      <c r="G214" s="47" t="s">
        <v>358</v>
      </c>
      <c r="H214" s="47"/>
      <c r="I214" s="47" t="s">
        <v>358</v>
      </c>
      <c r="J214" s="48">
        <v>1</v>
      </c>
      <c r="K214" s="47"/>
      <c r="L214" s="46"/>
      <c r="M214" s="46"/>
      <c r="N214" s="46"/>
      <c r="O214" s="46"/>
      <c r="P214" s="49">
        <v>13635000</v>
      </c>
      <c r="Q214" s="49"/>
      <c r="R214" s="47" t="s">
        <v>361</v>
      </c>
      <c r="S214" s="47" t="s">
        <v>361</v>
      </c>
      <c r="T214" s="126">
        <v>1</v>
      </c>
      <c r="U214" s="126">
        <v>0</v>
      </c>
      <c r="V214" s="46"/>
      <c r="W214" s="46"/>
      <c r="X214" s="46"/>
      <c r="Y214" s="46" t="s">
        <v>49</v>
      </c>
      <c r="Z214" s="47"/>
      <c r="AA214" s="47"/>
    </row>
    <row r="215" spans="2:27">
      <c r="B215" s="46">
        <v>5</v>
      </c>
      <c r="C215" s="72" t="s">
        <v>45</v>
      </c>
      <c r="D215" s="47" t="s">
        <v>352</v>
      </c>
      <c r="E215" s="47" t="s">
        <v>46</v>
      </c>
      <c r="F215" s="47"/>
      <c r="G215" s="47" t="s">
        <v>359</v>
      </c>
      <c r="H215" s="47"/>
      <c r="I215" s="47" t="s">
        <v>359</v>
      </c>
      <c r="J215" s="48">
        <v>1</v>
      </c>
      <c r="K215" s="47"/>
      <c r="L215" s="46"/>
      <c r="M215" s="46"/>
      <c r="N215" s="46"/>
      <c r="O215" s="46"/>
      <c r="P215" s="49">
        <v>69600000</v>
      </c>
      <c r="Q215" s="49"/>
      <c r="R215" s="47" t="s">
        <v>361</v>
      </c>
      <c r="S215" s="47" t="s">
        <v>361</v>
      </c>
      <c r="T215" s="126">
        <v>1</v>
      </c>
      <c r="U215" s="126">
        <v>0</v>
      </c>
      <c r="V215" s="46"/>
      <c r="W215" s="46"/>
      <c r="X215" s="46"/>
      <c r="Y215" s="46" t="s">
        <v>49</v>
      </c>
      <c r="Z215" s="47"/>
      <c r="AA215" s="47"/>
    </row>
    <row r="216" spans="2:27">
      <c r="B216" s="46">
        <v>6</v>
      </c>
      <c r="C216" s="72" t="s">
        <v>45</v>
      </c>
      <c r="D216" s="47" t="s">
        <v>353</v>
      </c>
      <c r="E216" s="47" t="s">
        <v>46</v>
      </c>
      <c r="F216" s="47"/>
      <c r="G216" s="47" t="s">
        <v>360</v>
      </c>
      <c r="H216" s="47"/>
      <c r="I216" s="47" t="s">
        <v>360</v>
      </c>
      <c r="J216" s="48">
        <v>1</v>
      </c>
      <c r="K216" s="47"/>
      <c r="L216" s="46"/>
      <c r="M216" s="46"/>
      <c r="N216" s="46"/>
      <c r="O216" s="46"/>
      <c r="P216" s="49">
        <v>75000000</v>
      </c>
      <c r="Q216" s="49"/>
      <c r="R216" s="47" t="s">
        <v>361</v>
      </c>
      <c r="S216" s="47" t="s">
        <v>361</v>
      </c>
      <c r="T216" s="126">
        <v>1</v>
      </c>
      <c r="U216" s="126">
        <v>0</v>
      </c>
      <c r="V216" s="46"/>
      <c r="W216" s="46"/>
      <c r="X216" s="46"/>
      <c r="Y216" s="46" t="s">
        <v>49</v>
      </c>
      <c r="Z216" s="47"/>
      <c r="AA216" s="47"/>
    </row>
    <row r="217" spans="2:27">
      <c r="B217" s="46">
        <v>7</v>
      </c>
      <c r="C217" s="72" t="s">
        <v>45</v>
      </c>
      <c r="D217" s="47"/>
      <c r="E217" s="47" t="s">
        <v>46</v>
      </c>
      <c r="F217" s="47"/>
      <c r="G217" s="47" t="s">
        <v>248</v>
      </c>
      <c r="H217" s="47"/>
      <c r="I217" s="47"/>
      <c r="J217" s="48">
        <v>3</v>
      </c>
      <c r="K217" s="47"/>
      <c r="L217" s="46"/>
      <c r="M217" s="46"/>
      <c r="N217" s="46"/>
      <c r="O217" s="46"/>
      <c r="P217" s="49"/>
      <c r="Q217" s="49"/>
      <c r="R217" s="47" t="s">
        <v>361</v>
      </c>
      <c r="S217" s="47" t="s">
        <v>361</v>
      </c>
      <c r="T217" s="126"/>
      <c r="U217" s="126"/>
      <c r="V217" s="46"/>
      <c r="W217" s="46"/>
      <c r="X217" s="46"/>
      <c r="Y217" s="46"/>
      <c r="Z217" s="47"/>
      <c r="AA217" s="47"/>
    </row>
    <row r="218" spans="2:27">
      <c r="B218" s="46"/>
      <c r="C218" s="47"/>
      <c r="D218" s="47"/>
      <c r="E218" s="47"/>
      <c r="F218" s="47"/>
      <c r="G218" s="47"/>
      <c r="H218" s="47"/>
      <c r="I218" s="47"/>
      <c r="J218" s="48"/>
      <c r="K218" s="47"/>
      <c r="L218" s="46"/>
      <c r="M218" s="46"/>
      <c r="N218" s="46"/>
      <c r="O218" s="46"/>
      <c r="P218" s="128">
        <f>SUM(P211:P216)</f>
        <v>8553985000</v>
      </c>
      <c r="Q218" s="49"/>
      <c r="R218" s="47"/>
      <c r="S218" s="47"/>
      <c r="T218" s="46"/>
      <c r="U218" s="46"/>
      <c r="V218" s="46"/>
      <c r="W218" s="46"/>
      <c r="X218" s="46"/>
      <c r="Y218" s="48"/>
      <c r="Z218" s="47"/>
      <c r="AA218" s="47"/>
    </row>
    <row r="220" spans="2:27">
      <c r="B220" s="66" t="s">
        <v>380</v>
      </c>
    </row>
    <row r="221" spans="2:27">
      <c r="B221" s="46">
        <v>1</v>
      </c>
      <c r="C221" s="72" t="s">
        <v>45</v>
      </c>
      <c r="D221" s="47"/>
      <c r="E221" s="47" t="s">
        <v>46</v>
      </c>
      <c r="F221" s="47"/>
      <c r="G221" s="47" t="s">
        <v>363</v>
      </c>
      <c r="H221" s="47"/>
      <c r="I221" s="47" t="s">
        <v>363</v>
      </c>
      <c r="J221" s="48">
        <v>1</v>
      </c>
      <c r="K221" s="47">
        <v>2020</v>
      </c>
      <c r="L221" s="46"/>
      <c r="M221" s="46"/>
      <c r="N221" s="46"/>
      <c r="O221" s="46"/>
      <c r="P221" s="49">
        <v>21265855</v>
      </c>
      <c r="Q221" s="49"/>
      <c r="R221" s="47" t="s">
        <v>379</v>
      </c>
      <c r="S221" s="47" t="s">
        <v>379</v>
      </c>
      <c r="T221" s="126"/>
      <c r="U221" s="126"/>
      <c r="V221" s="126"/>
      <c r="W221" s="126"/>
      <c r="X221" s="46"/>
      <c r="Y221" s="48"/>
      <c r="Z221" s="47"/>
      <c r="AA221" s="47"/>
    </row>
    <row r="222" spans="2:27">
      <c r="B222" s="46">
        <f>B221+1</f>
        <v>2</v>
      </c>
      <c r="C222" s="72" t="s">
        <v>45</v>
      </c>
      <c r="D222" s="47"/>
      <c r="E222" s="47" t="s">
        <v>46</v>
      </c>
      <c r="F222" s="47"/>
      <c r="G222" s="47" t="s">
        <v>364</v>
      </c>
      <c r="H222" s="47"/>
      <c r="I222" s="47" t="s">
        <v>364</v>
      </c>
      <c r="J222" s="48">
        <v>3</v>
      </c>
      <c r="K222" s="47">
        <v>2020</v>
      </c>
      <c r="L222" s="46"/>
      <c r="M222" s="46"/>
      <c r="N222" s="46"/>
      <c r="O222" s="46"/>
      <c r="P222" s="49">
        <v>8047943</v>
      </c>
      <c r="Q222" s="49"/>
      <c r="R222" s="47" t="s">
        <v>379</v>
      </c>
      <c r="S222" s="47" t="s">
        <v>379</v>
      </c>
      <c r="T222" s="126"/>
      <c r="U222" s="126"/>
      <c r="V222" s="126"/>
      <c r="W222" s="126"/>
      <c r="X222" s="46"/>
      <c r="Y222" s="48"/>
      <c r="Z222" s="47"/>
      <c r="AA222" s="47"/>
    </row>
    <row r="223" spans="2:27">
      <c r="B223" s="46">
        <f t="shared" ref="B223:B239" si="5">B222+1</f>
        <v>3</v>
      </c>
      <c r="C223" s="72" t="s">
        <v>45</v>
      </c>
      <c r="D223" s="47"/>
      <c r="E223" s="47" t="s">
        <v>46</v>
      </c>
      <c r="F223" s="47"/>
      <c r="G223" s="47" t="s">
        <v>210</v>
      </c>
      <c r="H223" s="47"/>
      <c r="I223" s="47" t="s">
        <v>210</v>
      </c>
      <c r="J223" s="48">
        <v>3</v>
      </c>
      <c r="K223" s="47">
        <v>2020</v>
      </c>
      <c r="L223" s="46"/>
      <c r="M223" s="46"/>
      <c r="N223" s="46"/>
      <c r="O223" s="46"/>
      <c r="P223" s="49">
        <v>31756378</v>
      </c>
      <c r="Q223" s="49"/>
      <c r="R223" s="47" t="s">
        <v>379</v>
      </c>
      <c r="S223" s="47" t="s">
        <v>379</v>
      </c>
      <c r="T223" s="126"/>
      <c r="U223" s="126"/>
      <c r="V223" s="126"/>
      <c r="W223" s="126"/>
      <c r="X223" s="46"/>
      <c r="Y223" s="48"/>
      <c r="Z223" s="47"/>
      <c r="AA223" s="47"/>
    </row>
    <row r="224" spans="2:27">
      <c r="B224" s="46">
        <f t="shared" si="5"/>
        <v>4</v>
      </c>
      <c r="C224" s="72" t="s">
        <v>45</v>
      </c>
      <c r="D224" s="47"/>
      <c r="E224" s="47" t="s">
        <v>46</v>
      </c>
      <c r="F224" s="47"/>
      <c r="G224" s="47" t="s">
        <v>365</v>
      </c>
      <c r="H224" s="47"/>
      <c r="I224" s="47" t="s">
        <v>365</v>
      </c>
      <c r="J224" s="48">
        <v>1</v>
      </c>
      <c r="K224" s="47">
        <v>2021</v>
      </c>
      <c r="L224" s="46"/>
      <c r="M224" s="46"/>
      <c r="N224" s="46"/>
      <c r="O224" s="46"/>
      <c r="P224" s="49">
        <v>27580000</v>
      </c>
      <c r="Q224" s="49"/>
      <c r="R224" s="47" t="s">
        <v>379</v>
      </c>
      <c r="S224" s="47" t="s">
        <v>379</v>
      </c>
      <c r="T224" s="126"/>
      <c r="U224" s="126"/>
      <c r="V224" s="126"/>
      <c r="W224" s="126"/>
      <c r="X224" s="46"/>
      <c r="Y224" s="48"/>
      <c r="Z224" s="47"/>
      <c r="AA224" s="47"/>
    </row>
    <row r="225" spans="2:27">
      <c r="B225" s="46">
        <f t="shared" si="5"/>
        <v>5</v>
      </c>
      <c r="C225" s="72" t="s">
        <v>45</v>
      </c>
      <c r="D225" s="47"/>
      <c r="E225" s="47" t="s">
        <v>46</v>
      </c>
      <c r="F225" s="47"/>
      <c r="G225" s="47" t="s">
        <v>366</v>
      </c>
      <c r="H225" s="47"/>
      <c r="I225" s="47" t="s">
        <v>366</v>
      </c>
      <c r="J225" s="48">
        <v>1</v>
      </c>
      <c r="K225" s="47">
        <v>2020</v>
      </c>
      <c r="L225" s="46"/>
      <c r="M225" s="46"/>
      <c r="N225" s="46"/>
      <c r="O225" s="46"/>
      <c r="P225" s="49">
        <v>8447400</v>
      </c>
      <c r="Q225" s="49"/>
      <c r="R225" s="47" t="s">
        <v>379</v>
      </c>
      <c r="S225" s="47" t="s">
        <v>379</v>
      </c>
      <c r="T225" s="126">
        <v>1</v>
      </c>
      <c r="U225" s="126">
        <v>0</v>
      </c>
      <c r="V225" s="126">
        <v>0</v>
      </c>
      <c r="W225" s="126">
        <v>0</v>
      </c>
      <c r="X225" s="46"/>
      <c r="Y225" s="48" t="s">
        <v>195</v>
      </c>
      <c r="Z225" s="47"/>
      <c r="AA225" s="47"/>
    </row>
    <row r="226" spans="2:27">
      <c r="B226" s="46">
        <f t="shared" si="5"/>
        <v>6</v>
      </c>
      <c r="C226" s="72" t="s">
        <v>45</v>
      </c>
      <c r="D226" s="47"/>
      <c r="E226" s="47" t="s">
        <v>46</v>
      </c>
      <c r="F226" s="47"/>
      <c r="G226" s="47" t="s">
        <v>367</v>
      </c>
      <c r="H226" s="47"/>
      <c r="I226" s="47" t="s">
        <v>367</v>
      </c>
      <c r="J226" s="48">
        <v>1</v>
      </c>
      <c r="K226" s="47">
        <v>2020</v>
      </c>
      <c r="L226" s="46"/>
      <c r="M226" s="46"/>
      <c r="N226" s="46"/>
      <c r="O226" s="46"/>
      <c r="P226" s="49">
        <v>712500</v>
      </c>
      <c r="Q226" s="49"/>
      <c r="R226" s="47" t="s">
        <v>379</v>
      </c>
      <c r="S226" s="47" t="s">
        <v>379</v>
      </c>
      <c r="T226" s="126">
        <v>3</v>
      </c>
      <c r="U226" s="126">
        <v>0</v>
      </c>
      <c r="V226" s="126">
        <v>3</v>
      </c>
      <c r="W226" s="126">
        <v>0</v>
      </c>
      <c r="X226" s="46"/>
      <c r="Y226" s="48" t="s">
        <v>195</v>
      </c>
      <c r="Z226" s="47"/>
      <c r="AA226" s="47"/>
    </row>
    <row r="227" spans="2:27">
      <c r="B227" s="46">
        <f t="shared" si="5"/>
        <v>7</v>
      </c>
      <c r="C227" s="72" t="s">
        <v>45</v>
      </c>
      <c r="D227" s="47"/>
      <c r="E227" s="47" t="s">
        <v>46</v>
      </c>
      <c r="F227" s="47"/>
      <c r="G227" s="47" t="s">
        <v>368</v>
      </c>
      <c r="H227" s="47"/>
      <c r="I227" s="47" t="s">
        <v>368</v>
      </c>
      <c r="J227" s="48">
        <v>1</v>
      </c>
      <c r="K227" s="47">
        <v>2020</v>
      </c>
      <c r="L227" s="46"/>
      <c r="M227" s="46"/>
      <c r="N227" s="46"/>
      <c r="O227" s="46"/>
      <c r="P227" s="49">
        <v>8850000</v>
      </c>
      <c r="Q227" s="49"/>
      <c r="R227" s="47" t="s">
        <v>379</v>
      </c>
      <c r="S227" s="47" t="s">
        <v>379</v>
      </c>
      <c r="T227" s="126">
        <v>3</v>
      </c>
      <c r="U227" s="126">
        <v>0</v>
      </c>
      <c r="V227" s="126">
        <v>0</v>
      </c>
      <c r="W227" s="126">
        <v>0</v>
      </c>
      <c r="X227" s="46"/>
      <c r="Y227" s="48" t="s">
        <v>195</v>
      </c>
      <c r="Z227" s="47"/>
      <c r="AA227" s="47"/>
    </row>
    <row r="228" spans="2:27">
      <c r="B228" s="46">
        <f t="shared" si="5"/>
        <v>8</v>
      </c>
      <c r="C228" s="72" t="s">
        <v>45</v>
      </c>
      <c r="D228" s="47"/>
      <c r="E228" s="47" t="s">
        <v>46</v>
      </c>
      <c r="F228" s="47"/>
      <c r="G228" s="47" t="s">
        <v>369</v>
      </c>
      <c r="H228" s="47"/>
      <c r="I228" s="47" t="s">
        <v>369</v>
      </c>
      <c r="J228" s="48">
        <v>1</v>
      </c>
      <c r="K228" s="47">
        <v>2021</v>
      </c>
      <c r="L228" s="46"/>
      <c r="M228" s="46"/>
      <c r="N228" s="46"/>
      <c r="O228" s="46"/>
      <c r="P228" s="49">
        <v>2294000</v>
      </c>
      <c r="Q228" s="49"/>
      <c r="R228" s="47" t="s">
        <v>379</v>
      </c>
      <c r="S228" s="47" t="s">
        <v>379</v>
      </c>
      <c r="T228" s="126">
        <v>0</v>
      </c>
      <c r="U228" s="126">
        <v>1</v>
      </c>
      <c r="V228" s="126">
        <v>0</v>
      </c>
      <c r="W228" s="126">
        <v>0</v>
      </c>
      <c r="X228" s="46"/>
      <c r="Y228" s="48" t="s">
        <v>195</v>
      </c>
      <c r="Z228" s="47"/>
      <c r="AA228" s="47"/>
    </row>
    <row r="229" spans="2:27">
      <c r="B229" s="46">
        <f t="shared" si="5"/>
        <v>9</v>
      </c>
      <c r="C229" s="72" t="s">
        <v>45</v>
      </c>
      <c r="D229" s="47"/>
      <c r="E229" s="47" t="s">
        <v>46</v>
      </c>
      <c r="F229" s="47"/>
      <c r="G229" s="47" t="s">
        <v>370</v>
      </c>
      <c r="H229" s="47"/>
      <c r="I229" s="47" t="s">
        <v>370</v>
      </c>
      <c r="J229" s="48">
        <v>1</v>
      </c>
      <c r="K229" s="47">
        <v>2021</v>
      </c>
      <c r="L229" s="46"/>
      <c r="M229" s="46"/>
      <c r="N229" s="46"/>
      <c r="O229" s="46"/>
      <c r="P229" s="49">
        <v>8824000</v>
      </c>
      <c r="Q229" s="49"/>
      <c r="R229" s="47" t="s">
        <v>379</v>
      </c>
      <c r="S229" s="47" t="s">
        <v>379</v>
      </c>
      <c r="T229" s="126">
        <v>1</v>
      </c>
      <c r="U229" s="126">
        <v>0</v>
      </c>
      <c r="V229" s="126">
        <v>1</v>
      </c>
      <c r="W229" s="126">
        <v>0</v>
      </c>
      <c r="X229" s="46"/>
      <c r="Y229" s="48" t="s">
        <v>195</v>
      </c>
      <c r="Z229" s="47"/>
      <c r="AA229" s="47"/>
    </row>
    <row r="230" spans="2:27">
      <c r="B230" s="46">
        <f t="shared" si="5"/>
        <v>10</v>
      </c>
      <c r="C230" s="72" t="s">
        <v>45</v>
      </c>
      <c r="D230" s="47"/>
      <c r="E230" s="47" t="s">
        <v>46</v>
      </c>
      <c r="F230" s="47"/>
      <c r="G230" s="47" t="s">
        <v>371</v>
      </c>
      <c r="H230" s="47"/>
      <c r="I230" s="47" t="s">
        <v>371</v>
      </c>
      <c r="J230" s="48">
        <v>1</v>
      </c>
      <c r="K230" s="47">
        <v>2021</v>
      </c>
      <c r="L230" s="46"/>
      <c r="M230" s="46"/>
      <c r="N230" s="46"/>
      <c r="O230" s="46"/>
      <c r="P230" s="49">
        <v>1449000</v>
      </c>
      <c r="Q230" s="49"/>
      <c r="R230" s="47" t="s">
        <v>379</v>
      </c>
      <c r="S230" s="47" t="s">
        <v>379</v>
      </c>
      <c r="T230" s="126">
        <v>0</v>
      </c>
      <c r="U230" s="126">
        <v>1</v>
      </c>
      <c r="V230" s="126">
        <v>0</v>
      </c>
      <c r="W230" s="126">
        <v>0</v>
      </c>
      <c r="X230" s="46"/>
      <c r="Y230" s="48" t="s">
        <v>195</v>
      </c>
      <c r="Z230" s="47"/>
      <c r="AA230" s="47"/>
    </row>
    <row r="231" spans="2:27">
      <c r="B231" s="46">
        <f t="shared" si="5"/>
        <v>11</v>
      </c>
      <c r="C231" s="72" t="s">
        <v>45</v>
      </c>
      <c r="D231" s="47"/>
      <c r="E231" s="47" t="s">
        <v>46</v>
      </c>
      <c r="F231" s="47"/>
      <c r="G231" s="47" t="s">
        <v>372</v>
      </c>
      <c r="H231" s="47"/>
      <c r="I231" s="47" t="s">
        <v>372</v>
      </c>
      <c r="J231" s="48">
        <v>1</v>
      </c>
      <c r="K231" s="47">
        <v>2021</v>
      </c>
      <c r="L231" s="46"/>
      <c r="M231" s="46"/>
      <c r="N231" s="46"/>
      <c r="O231" s="46"/>
      <c r="P231" s="49">
        <v>4750000</v>
      </c>
      <c r="Q231" s="49"/>
      <c r="R231" s="47" t="s">
        <v>379</v>
      </c>
      <c r="S231" s="47" t="s">
        <v>379</v>
      </c>
      <c r="T231" s="126">
        <v>1</v>
      </c>
      <c r="U231" s="126">
        <v>0</v>
      </c>
      <c r="V231" s="126">
        <v>0</v>
      </c>
      <c r="W231" s="126">
        <v>0</v>
      </c>
      <c r="X231" s="46"/>
      <c r="Y231" s="48" t="s">
        <v>195</v>
      </c>
      <c r="Z231" s="47"/>
      <c r="AA231" s="47"/>
    </row>
    <row r="232" spans="2:27">
      <c r="B232" s="46">
        <f t="shared" si="5"/>
        <v>12</v>
      </c>
      <c r="C232" s="72" t="s">
        <v>45</v>
      </c>
      <c r="D232" s="47"/>
      <c r="E232" s="47" t="s">
        <v>46</v>
      </c>
      <c r="F232" s="47"/>
      <c r="G232" s="47" t="s">
        <v>373</v>
      </c>
      <c r="H232" s="47"/>
      <c r="I232" s="47" t="s">
        <v>373</v>
      </c>
      <c r="J232" s="48">
        <v>5</v>
      </c>
      <c r="K232" s="47">
        <v>2021</v>
      </c>
      <c r="L232" s="46"/>
      <c r="M232" s="46"/>
      <c r="N232" s="46"/>
      <c r="O232" s="46"/>
      <c r="P232" s="49">
        <v>1798000</v>
      </c>
      <c r="Q232" s="49"/>
      <c r="R232" s="47" t="s">
        <v>379</v>
      </c>
      <c r="S232" s="47" t="s">
        <v>379</v>
      </c>
      <c r="T232" s="126">
        <v>1</v>
      </c>
      <c r="U232" s="126">
        <v>0</v>
      </c>
      <c r="V232" s="126">
        <v>0</v>
      </c>
      <c r="W232" s="126">
        <v>0</v>
      </c>
      <c r="X232" s="46"/>
      <c r="Y232" s="48" t="s">
        <v>195</v>
      </c>
      <c r="Z232" s="47"/>
      <c r="AA232" s="47"/>
    </row>
    <row r="233" spans="2:27">
      <c r="B233" s="46">
        <f t="shared" si="5"/>
        <v>13</v>
      </c>
      <c r="C233" s="72" t="s">
        <v>45</v>
      </c>
      <c r="D233" s="47"/>
      <c r="E233" s="47" t="s">
        <v>46</v>
      </c>
      <c r="F233" s="47"/>
      <c r="G233" s="47" t="s">
        <v>374</v>
      </c>
      <c r="H233" s="47"/>
      <c r="I233" s="47" t="s">
        <v>374</v>
      </c>
      <c r="J233" s="48">
        <v>5</v>
      </c>
      <c r="K233" s="47">
        <v>2021</v>
      </c>
      <c r="L233" s="46"/>
      <c r="M233" s="46"/>
      <c r="N233" s="46"/>
      <c r="O233" s="46"/>
      <c r="P233" s="49">
        <v>2603000</v>
      </c>
      <c r="Q233" s="49"/>
      <c r="R233" s="47" t="s">
        <v>379</v>
      </c>
      <c r="S233" s="47" t="s">
        <v>379</v>
      </c>
      <c r="T233" s="126">
        <v>1</v>
      </c>
      <c r="U233" s="126">
        <v>0</v>
      </c>
      <c r="V233" s="126">
        <v>0</v>
      </c>
      <c r="W233" s="126">
        <v>0</v>
      </c>
      <c r="X233" s="46"/>
      <c r="Y233" s="48" t="s">
        <v>195</v>
      </c>
      <c r="Z233" s="47"/>
      <c r="AA233" s="47"/>
    </row>
    <row r="234" spans="2:27">
      <c r="B234" s="46">
        <f t="shared" si="5"/>
        <v>14</v>
      </c>
      <c r="C234" s="72" t="s">
        <v>45</v>
      </c>
      <c r="D234" s="47"/>
      <c r="E234" s="47" t="s">
        <v>46</v>
      </c>
      <c r="F234" s="47"/>
      <c r="G234" s="47" t="s">
        <v>375</v>
      </c>
      <c r="H234" s="47"/>
      <c r="I234" s="47" t="s">
        <v>375</v>
      </c>
      <c r="J234" s="48">
        <v>1</v>
      </c>
      <c r="K234" s="47">
        <v>2021</v>
      </c>
      <c r="L234" s="46"/>
      <c r="M234" s="46"/>
      <c r="N234" s="46"/>
      <c r="O234" s="46"/>
      <c r="P234" s="49">
        <v>12544600</v>
      </c>
      <c r="Q234" s="49"/>
      <c r="R234" s="47" t="s">
        <v>379</v>
      </c>
      <c r="S234" s="47" t="s">
        <v>379</v>
      </c>
      <c r="T234" s="126">
        <v>1</v>
      </c>
      <c r="U234" s="126">
        <v>0</v>
      </c>
      <c r="V234" s="126">
        <v>0</v>
      </c>
      <c r="W234" s="126">
        <v>1</v>
      </c>
      <c r="X234" s="46"/>
      <c r="Y234" s="48" t="s">
        <v>195</v>
      </c>
      <c r="Z234" s="47"/>
      <c r="AA234" s="47"/>
    </row>
    <row r="235" spans="2:27">
      <c r="B235" s="46">
        <f t="shared" si="5"/>
        <v>15</v>
      </c>
      <c r="C235" s="72" t="s">
        <v>45</v>
      </c>
      <c r="D235" s="47"/>
      <c r="E235" s="47" t="s">
        <v>46</v>
      </c>
      <c r="F235" s="47"/>
      <c r="G235" s="47" t="s">
        <v>375</v>
      </c>
      <c r="H235" s="47"/>
      <c r="I235" s="47" t="s">
        <v>375</v>
      </c>
      <c r="J235" s="48">
        <v>4</v>
      </c>
      <c r="K235" s="47">
        <v>2021</v>
      </c>
      <c r="L235" s="46"/>
      <c r="M235" s="46"/>
      <c r="N235" s="46"/>
      <c r="O235" s="46"/>
      <c r="P235" s="49">
        <v>6745000</v>
      </c>
      <c r="Q235" s="49"/>
      <c r="R235" s="47" t="s">
        <v>379</v>
      </c>
      <c r="S235" s="47" t="s">
        <v>379</v>
      </c>
      <c r="T235" s="126">
        <v>1</v>
      </c>
      <c r="U235" s="126">
        <v>0</v>
      </c>
      <c r="V235" s="126">
        <v>0</v>
      </c>
      <c r="W235" s="126">
        <v>0</v>
      </c>
      <c r="X235" s="46"/>
      <c r="Y235" s="48" t="s">
        <v>195</v>
      </c>
      <c r="Z235" s="47"/>
      <c r="AA235" s="47"/>
    </row>
    <row r="236" spans="2:27">
      <c r="B236" s="46">
        <f t="shared" si="5"/>
        <v>16</v>
      </c>
      <c r="C236" s="72" t="s">
        <v>45</v>
      </c>
      <c r="D236" s="47"/>
      <c r="E236" s="47" t="s">
        <v>46</v>
      </c>
      <c r="F236" s="47"/>
      <c r="G236" s="47" t="s">
        <v>376</v>
      </c>
      <c r="H236" s="47"/>
      <c r="I236" s="47" t="s">
        <v>376</v>
      </c>
      <c r="J236" s="48">
        <v>15</v>
      </c>
      <c r="K236" s="47">
        <v>2021</v>
      </c>
      <c r="L236" s="46"/>
      <c r="M236" s="46"/>
      <c r="N236" s="46"/>
      <c r="O236" s="46"/>
      <c r="P236" s="49">
        <v>22117500</v>
      </c>
      <c r="Q236" s="49"/>
      <c r="R236" s="47" t="s">
        <v>379</v>
      </c>
      <c r="S236" s="47" t="s">
        <v>379</v>
      </c>
      <c r="T236" s="126">
        <v>0</v>
      </c>
      <c r="U236" s="126">
        <v>5</v>
      </c>
      <c r="V236" s="126">
        <v>10</v>
      </c>
      <c r="W236" s="126">
        <v>0</v>
      </c>
      <c r="X236" s="46"/>
      <c r="Y236" s="48" t="s">
        <v>195</v>
      </c>
      <c r="Z236" s="47"/>
      <c r="AA236" s="47"/>
    </row>
    <row r="237" spans="2:27">
      <c r="B237" s="46">
        <f t="shared" si="5"/>
        <v>17</v>
      </c>
      <c r="C237" s="72" t="s">
        <v>45</v>
      </c>
      <c r="D237" s="47"/>
      <c r="E237" s="47" t="s">
        <v>46</v>
      </c>
      <c r="F237" s="47"/>
      <c r="G237" s="47" t="s">
        <v>376</v>
      </c>
      <c r="H237" s="47"/>
      <c r="I237" s="47" t="s">
        <v>376</v>
      </c>
      <c r="J237" s="48">
        <v>5</v>
      </c>
      <c r="K237" s="47">
        <v>2021</v>
      </c>
      <c r="L237" s="46"/>
      <c r="M237" s="46"/>
      <c r="N237" s="46"/>
      <c r="O237" s="46"/>
      <c r="P237" s="49">
        <v>8060000</v>
      </c>
      <c r="Q237" s="49"/>
      <c r="R237" s="47" t="s">
        <v>379</v>
      </c>
      <c r="S237" s="47" t="s">
        <v>379</v>
      </c>
      <c r="T237" s="126">
        <v>5</v>
      </c>
      <c r="U237" s="126">
        <v>0</v>
      </c>
      <c r="V237" s="126">
        <v>0</v>
      </c>
      <c r="W237" s="126">
        <v>0</v>
      </c>
      <c r="X237" s="46"/>
      <c r="Y237" s="48" t="s">
        <v>195</v>
      </c>
      <c r="Z237" s="47"/>
      <c r="AA237" s="47"/>
    </row>
    <row r="238" spans="2:27">
      <c r="B238" s="46">
        <f t="shared" si="5"/>
        <v>18</v>
      </c>
      <c r="C238" s="72" t="s">
        <v>45</v>
      </c>
      <c r="D238" s="47"/>
      <c r="E238" s="47" t="s">
        <v>46</v>
      </c>
      <c r="F238" s="47"/>
      <c r="G238" s="47" t="s">
        <v>377</v>
      </c>
      <c r="H238" s="47"/>
      <c r="I238" s="47" t="s">
        <v>377</v>
      </c>
      <c r="J238" s="48">
        <v>1</v>
      </c>
      <c r="K238" s="47">
        <v>2021</v>
      </c>
      <c r="L238" s="46"/>
      <c r="M238" s="46"/>
      <c r="N238" s="46"/>
      <c r="O238" s="46"/>
      <c r="P238" s="49">
        <v>3980400</v>
      </c>
      <c r="Q238" s="49"/>
      <c r="R238" s="47" t="s">
        <v>379</v>
      </c>
      <c r="S238" s="47" t="s">
        <v>379</v>
      </c>
      <c r="T238" s="126">
        <v>0</v>
      </c>
      <c r="U238" s="126">
        <v>1</v>
      </c>
      <c r="V238" s="126">
        <v>0</v>
      </c>
      <c r="W238" s="126">
        <v>0</v>
      </c>
      <c r="X238" s="46"/>
      <c r="Y238" s="48" t="s">
        <v>195</v>
      </c>
      <c r="Z238" s="47"/>
      <c r="AA238" s="47"/>
    </row>
    <row r="239" spans="2:27">
      <c r="B239" s="46">
        <f t="shared" si="5"/>
        <v>19</v>
      </c>
      <c r="C239" s="72" t="s">
        <v>45</v>
      </c>
      <c r="D239" s="47"/>
      <c r="E239" s="47" t="s">
        <v>46</v>
      </c>
      <c r="F239" s="47"/>
      <c r="G239" s="47" t="s">
        <v>378</v>
      </c>
      <c r="H239" s="47"/>
      <c r="I239" s="47" t="s">
        <v>378</v>
      </c>
      <c r="J239" s="48">
        <v>4</v>
      </c>
      <c r="K239" s="47">
        <v>2021</v>
      </c>
      <c r="L239" s="46"/>
      <c r="M239" s="46"/>
      <c r="N239" s="46"/>
      <c r="O239" s="46"/>
      <c r="P239" s="49">
        <v>6555000</v>
      </c>
      <c r="Q239" s="49"/>
      <c r="R239" s="47" t="s">
        <v>379</v>
      </c>
      <c r="S239" s="47" t="s">
        <v>379</v>
      </c>
      <c r="T239" s="126">
        <v>2</v>
      </c>
      <c r="U239" s="126">
        <v>2</v>
      </c>
      <c r="V239" s="126">
        <v>0</v>
      </c>
      <c r="W239" s="126">
        <v>0</v>
      </c>
      <c r="X239" s="46"/>
      <c r="Y239" s="48" t="s">
        <v>195</v>
      </c>
      <c r="Z239" s="47"/>
      <c r="AA239" s="47"/>
    </row>
    <row r="240" spans="2:27">
      <c r="B240" s="46"/>
      <c r="C240" s="47"/>
      <c r="D240" s="47"/>
      <c r="E240" s="47"/>
      <c r="F240" s="47"/>
      <c r="G240" s="47"/>
      <c r="H240" s="47"/>
      <c r="I240" s="47"/>
      <c r="J240" s="48"/>
      <c r="K240" s="47"/>
      <c r="L240" s="46"/>
      <c r="M240" s="46"/>
      <c r="N240" s="46"/>
      <c r="O240" s="46"/>
      <c r="P240" s="128">
        <f>SUM(P221:P239)</f>
        <v>188380576</v>
      </c>
      <c r="Q240" s="49"/>
      <c r="R240" s="47"/>
      <c r="S240" s="47"/>
      <c r="T240" s="46"/>
      <c r="U240" s="46"/>
      <c r="V240" s="46"/>
      <c r="W240" s="46"/>
      <c r="X240" s="46"/>
      <c r="Y240" s="48"/>
      <c r="Z240" s="47"/>
      <c r="AA240" s="47"/>
    </row>
  </sheetData>
  <mergeCells count="34">
    <mergeCell ref="AA4:AA7"/>
    <mergeCell ref="AB4:AB7"/>
    <mergeCell ref="P4:P7"/>
    <mergeCell ref="S4:S7"/>
    <mergeCell ref="AC4:AC7"/>
    <mergeCell ref="U6:U7"/>
    <mergeCell ref="V6:V7"/>
    <mergeCell ref="X4:X7"/>
    <mergeCell ref="Y4:Y7"/>
    <mergeCell ref="Z4:Z7"/>
    <mergeCell ref="N6:N7"/>
    <mergeCell ref="O6:O7"/>
    <mergeCell ref="T6:T7"/>
    <mergeCell ref="Q4:Q7"/>
    <mergeCell ref="R4:R7"/>
    <mergeCell ref="T4:W5"/>
    <mergeCell ref="W6:W7"/>
    <mergeCell ref="L4:O5"/>
    <mergeCell ref="L8:O8"/>
    <mergeCell ref="T8:W8"/>
    <mergeCell ref="B134:I134"/>
    <mergeCell ref="G4:G7"/>
    <mergeCell ref="B4:B7"/>
    <mergeCell ref="C4:C7"/>
    <mergeCell ref="D4:D7"/>
    <mergeCell ref="E4:E7"/>
    <mergeCell ref="F4:F7"/>
    <mergeCell ref="P130:P131"/>
    <mergeCell ref="H4:H7"/>
    <mergeCell ref="I4:I7"/>
    <mergeCell ref="J4:J7"/>
    <mergeCell ref="K4:K7"/>
    <mergeCell ref="L6:L7"/>
    <mergeCell ref="M6:M7"/>
  </mergeCells>
  <conditionalFormatting sqref="G1:G1048576">
    <cfRule type="duplicateValues" dxfId="5" priority="6"/>
  </conditionalFormatting>
  <conditionalFormatting sqref="I118">
    <cfRule type="duplicateValues" dxfId="4" priority="5"/>
  </conditionalFormatting>
  <conditionalFormatting sqref="I119:I129 I132">
    <cfRule type="duplicateValues" dxfId="3" priority="4"/>
  </conditionalFormatting>
  <conditionalFormatting sqref="I188:I206">
    <cfRule type="duplicateValues" dxfId="2" priority="14"/>
  </conditionalFormatting>
  <conditionalFormatting sqref="I221:I239">
    <cfRule type="duplicateValues" dxfId="1" priority="2"/>
  </conditionalFormatting>
  <conditionalFormatting sqref="I130:I131">
    <cfRule type="duplicateValues" dxfId="0" priority="1"/>
  </conditionalFormatting>
  <pageMargins left="0.7" right="0.7" top="0.75" bottom="0.75" header="0.3" footer="0.3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opLeftCell="B1" zoomScale="70" zoomScaleNormal="70" workbookViewId="0">
      <selection activeCell="B1" sqref="A1:I40"/>
    </sheetView>
  </sheetViews>
  <sheetFormatPr defaultColWidth="8.7109375" defaultRowHeight="15"/>
  <cols>
    <col min="1" max="1" width="5.5703125" style="95" customWidth="1"/>
    <col min="2" max="2" width="17.140625" style="95" customWidth="1"/>
    <col min="3" max="3" width="43.85546875" style="96" customWidth="1"/>
    <col min="4" max="4" width="16.28515625" style="95" hidden="1" customWidth="1"/>
    <col min="5" max="5" width="24.5703125" style="96" hidden="1" customWidth="1"/>
    <col min="6" max="6" width="31.5703125" style="97" customWidth="1"/>
    <col min="7" max="7" width="24.5703125" style="98" hidden="1" customWidth="1"/>
    <col min="8" max="8" width="16.42578125" style="99" bestFit="1" customWidth="1"/>
    <col min="9" max="9" width="20.7109375" style="100" bestFit="1" customWidth="1"/>
    <col min="10" max="10" width="15.28515625" style="96" bestFit="1" customWidth="1"/>
    <col min="11" max="11" width="11" style="96" bestFit="1" customWidth="1"/>
    <col min="12" max="16384" width="8.7109375" style="96"/>
  </cols>
  <sheetData>
    <row r="2" spans="1:10" s="94" customFormat="1" ht="33" customHeight="1">
      <c r="A2" s="257" t="s">
        <v>263</v>
      </c>
      <c r="B2" s="257"/>
      <c r="C2" s="257"/>
      <c r="D2" s="257"/>
      <c r="E2" s="257"/>
      <c r="F2" s="257"/>
      <c r="G2" s="257"/>
      <c r="H2" s="257"/>
      <c r="I2" s="257"/>
      <c r="J2" s="93"/>
    </row>
    <row r="3" spans="1:10" ht="21" customHeight="1"/>
    <row r="4" spans="1:10" s="105" customFormat="1" ht="28.5" customHeight="1">
      <c r="A4" s="101" t="s">
        <v>0</v>
      </c>
      <c r="B4" s="101"/>
      <c r="C4" s="101" t="s">
        <v>264</v>
      </c>
      <c r="D4" s="101"/>
      <c r="E4" s="101" t="s">
        <v>265</v>
      </c>
      <c r="F4" s="101" t="s">
        <v>266</v>
      </c>
      <c r="G4" s="102" t="s">
        <v>267</v>
      </c>
      <c r="H4" s="103" t="s">
        <v>8</v>
      </c>
      <c r="I4" s="104" t="s">
        <v>268</v>
      </c>
    </row>
    <row r="5" spans="1:10">
      <c r="A5" s="106">
        <v>1</v>
      </c>
      <c r="B5" s="106" t="s">
        <v>269</v>
      </c>
      <c r="C5" s="207" t="s">
        <v>270</v>
      </c>
      <c r="D5" s="106" t="s">
        <v>271</v>
      </c>
      <c r="E5" s="108">
        <f>SUM(G5:G8)</f>
        <v>117691707.99999999</v>
      </c>
      <c r="F5" s="109" t="s">
        <v>272</v>
      </c>
      <c r="G5" s="110">
        <f t="shared" ref="G5:G8" si="0">H5*I5</f>
        <v>100587707.99999999</v>
      </c>
      <c r="H5" s="111">
        <v>14957.279999999999</v>
      </c>
      <c r="I5" s="112">
        <v>6725</v>
      </c>
    </row>
    <row r="6" spans="1:10">
      <c r="A6" s="106"/>
      <c r="B6" s="106"/>
      <c r="C6" s="107"/>
      <c r="D6" s="106"/>
      <c r="E6" s="108"/>
      <c r="F6" s="109" t="s">
        <v>273</v>
      </c>
      <c r="G6" s="110">
        <f t="shared" si="0"/>
        <v>2109999.9999999995</v>
      </c>
      <c r="H6" s="113">
        <v>185.09999999999997</v>
      </c>
      <c r="I6" s="112">
        <v>11399.243652079957</v>
      </c>
    </row>
    <row r="7" spans="1:10">
      <c r="A7" s="106"/>
      <c r="B7" s="106"/>
      <c r="C7" s="107"/>
      <c r="D7" s="106"/>
      <c r="E7" s="108"/>
      <c r="F7" s="109" t="s">
        <v>274</v>
      </c>
      <c r="G7" s="110">
        <f t="shared" si="0"/>
        <v>8568000</v>
      </c>
      <c r="H7" s="113">
        <v>750.24</v>
      </c>
      <c r="I7" s="112">
        <v>11420.345489443378</v>
      </c>
    </row>
    <row r="8" spans="1:10">
      <c r="A8" s="106"/>
      <c r="B8" s="106"/>
      <c r="C8" s="107"/>
      <c r="D8" s="106"/>
      <c r="E8" s="108"/>
      <c r="F8" s="109" t="s">
        <v>275</v>
      </c>
      <c r="G8" s="110">
        <f t="shared" si="0"/>
        <v>6425999.9999999991</v>
      </c>
      <c r="H8" s="113">
        <v>568.79999999999995</v>
      </c>
      <c r="I8" s="112">
        <v>11297.468354430379</v>
      </c>
    </row>
    <row r="9" spans="1:10">
      <c r="A9" s="106"/>
      <c r="B9" s="106"/>
      <c r="C9" s="107"/>
      <c r="D9" s="106"/>
      <c r="E9" s="108"/>
      <c r="F9" s="109"/>
      <c r="G9" s="114"/>
      <c r="H9" s="113"/>
      <c r="I9" s="112"/>
    </row>
    <row r="10" spans="1:10">
      <c r="A10" s="106"/>
      <c r="B10" s="106"/>
      <c r="C10" s="107"/>
      <c r="D10" s="106"/>
      <c r="E10" s="108"/>
      <c r="F10" s="109"/>
      <c r="G10" s="110"/>
      <c r="H10" s="113"/>
      <c r="I10" s="112"/>
    </row>
    <row r="11" spans="1:10">
      <c r="A11" s="106">
        <v>2</v>
      </c>
      <c r="B11" s="106" t="s">
        <v>276</v>
      </c>
      <c r="C11" s="207" t="s">
        <v>277</v>
      </c>
      <c r="D11" s="106" t="s">
        <v>278</v>
      </c>
      <c r="E11" s="115">
        <f>SUM(G11:G11)</f>
        <v>6588671.9999999991</v>
      </c>
      <c r="F11" s="109" t="s">
        <v>279</v>
      </c>
      <c r="G11" s="110">
        <f t="shared" ref="G11:G18" si="1">H11*I11</f>
        <v>6588671.9999999991</v>
      </c>
      <c r="H11" s="113">
        <v>823.58399999999983</v>
      </c>
      <c r="I11" s="112">
        <v>8000</v>
      </c>
      <c r="J11" s="116"/>
    </row>
    <row r="12" spans="1:10">
      <c r="A12" s="106"/>
      <c r="B12" s="106"/>
      <c r="C12" s="107"/>
      <c r="D12" s="106"/>
      <c r="E12" s="108"/>
      <c r="F12" s="109"/>
      <c r="G12" s="114"/>
      <c r="H12" s="113"/>
      <c r="I12" s="112"/>
    </row>
    <row r="13" spans="1:10">
      <c r="A13" s="106"/>
      <c r="B13" s="106"/>
      <c r="C13" s="107"/>
      <c r="D13" s="106"/>
      <c r="E13" s="108"/>
      <c r="F13" s="109" t="s">
        <v>280</v>
      </c>
      <c r="G13" s="110">
        <f t="shared" si="1"/>
        <v>162000000</v>
      </c>
      <c r="H13" s="113">
        <v>6</v>
      </c>
      <c r="I13" s="112">
        <v>27000000</v>
      </c>
      <c r="J13" s="100"/>
    </row>
    <row r="14" spans="1:10">
      <c r="A14" s="106"/>
      <c r="B14" s="106"/>
      <c r="C14" s="107"/>
      <c r="D14" s="106"/>
      <c r="E14" s="108"/>
      <c r="F14" s="109" t="s">
        <v>281</v>
      </c>
      <c r="G14" s="110">
        <f t="shared" si="1"/>
        <v>7256407.4999999944</v>
      </c>
      <c r="H14" s="113">
        <v>933.29999999999927</v>
      </c>
      <c r="I14" s="112">
        <v>7775</v>
      </c>
      <c r="J14" s="100"/>
    </row>
    <row r="15" spans="1:10">
      <c r="A15" s="106"/>
      <c r="B15" s="106"/>
      <c r="C15" s="107"/>
      <c r="D15" s="106"/>
      <c r="E15" s="108"/>
      <c r="F15" s="109" t="s">
        <v>282</v>
      </c>
      <c r="G15" s="110">
        <f t="shared" si="1"/>
        <v>48365857.79999999</v>
      </c>
      <c r="H15" s="113">
        <v>5131.655999999999</v>
      </c>
      <c r="I15" s="112">
        <v>9425</v>
      </c>
      <c r="J15" s="100"/>
    </row>
    <row r="16" spans="1:10">
      <c r="A16" s="106"/>
      <c r="B16" s="106"/>
      <c r="C16" s="107"/>
      <c r="D16" s="106"/>
      <c r="E16" s="108"/>
      <c r="F16" s="109" t="s">
        <v>283</v>
      </c>
      <c r="G16" s="110">
        <f t="shared" si="1"/>
        <v>4357742.9999999972</v>
      </c>
      <c r="H16" s="113">
        <v>462.35999999999967</v>
      </c>
      <c r="I16" s="112">
        <v>9425</v>
      </c>
      <c r="J16" s="100"/>
    </row>
    <row r="17" spans="1:11">
      <c r="A17" s="106"/>
      <c r="B17" s="106"/>
      <c r="C17" s="107"/>
      <c r="D17" s="106"/>
      <c r="E17" s="108"/>
      <c r="F17" s="109" t="s">
        <v>284</v>
      </c>
      <c r="G17" s="110">
        <f t="shared" si="1"/>
        <v>72980000</v>
      </c>
      <c r="H17" s="113">
        <v>178</v>
      </c>
      <c r="I17" s="112">
        <v>410000</v>
      </c>
      <c r="J17" s="100"/>
    </row>
    <row r="18" spans="1:11">
      <c r="A18" s="106"/>
      <c r="B18" s="106"/>
      <c r="C18" s="107"/>
      <c r="D18" s="106"/>
      <c r="E18" s="108"/>
      <c r="F18" s="109" t="s">
        <v>285</v>
      </c>
      <c r="G18" s="110">
        <f t="shared" si="1"/>
        <v>2412000</v>
      </c>
      <c r="H18" s="113">
        <v>67</v>
      </c>
      <c r="I18" s="112">
        <v>36000</v>
      </c>
      <c r="J18" s="100"/>
    </row>
    <row r="19" spans="1:11">
      <c r="A19" s="106"/>
      <c r="B19" s="106"/>
      <c r="C19" s="107"/>
      <c r="D19" s="106"/>
      <c r="E19" s="108"/>
      <c r="F19" s="109"/>
      <c r="G19" s="110"/>
      <c r="H19" s="113"/>
      <c r="I19" s="112"/>
      <c r="J19" s="100"/>
    </row>
    <row r="20" spans="1:11">
      <c r="A20" s="106">
        <v>4</v>
      </c>
      <c r="B20" s="106" t="s">
        <v>286</v>
      </c>
      <c r="C20" s="207" t="s">
        <v>287</v>
      </c>
      <c r="D20" s="106" t="s">
        <v>288</v>
      </c>
      <c r="E20" s="108">
        <f>SUM(G20:G23)</f>
        <v>81698640</v>
      </c>
      <c r="F20" s="109" t="s">
        <v>289</v>
      </c>
      <c r="G20" s="110">
        <f t="shared" ref="G20:G21" si="2">H20*I20</f>
        <v>716100.0000000007</v>
      </c>
      <c r="H20" s="111">
        <v>92.400000000000091</v>
      </c>
      <c r="I20" s="112">
        <v>7750</v>
      </c>
      <c r="J20" s="100"/>
    </row>
    <row r="21" spans="1:11">
      <c r="A21" s="106"/>
      <c r="B21" s="106"/>
      <c r="C21" s="107"/>
      <c r="D21" s="106"/>
      <c r="E21" s="108"/>
      <c r="F21" s="109" t="s">
        <v>290</v>
      </c>
      <c r="G21" s="110">
        <f t="shared" si="2"/>
        <v>80982540</v>
      </c>
      <c r="H21" s="111">
        <v>10449.36</v>
      </c>
      <c r="I21" s="112">
        <v>7750</v>
      </c>
      <c r="J21" s="100"/>
    </row>
    <row r="22" spans="1:11">
      <c r="A22" s="106"/>
      <c r="B22" s="106"/>
      <c r="C22" s="107"/>
      <c r="D22" s="106"/>
      <c r="E22" s="108"/>
      <c r="F22" s="109"/>
      <c r="G22" s="110"/>
      <c r="H22" s="111"/>
      <c r="I22" s="112"/>
      <c r="J22" s="100"/>
    </row>
    <row r="23" spans="1:11">
      <c r="A23" s="106"/>
      <c r="B23" s="106"/>
      <c r="C23" s="107"/>
      <c r="D23" s="106"/>
      <c r="E23" s="108"/>
      <c r="F23" s="109"/>
      <c r="G23" s="110"/>
      <c r="H23" s="111"/>
      <c r="I23" s="112"/>
      <c r="J23" s="100"/>
    </row>
    <row r="24" spans="1:11">
      <c r="A24" s="106"/>
      <c r="B24" s="106"/>
      <c r="C24" s="107"/>
      <c r="D24" s="106"/>
      <c r="E24" s="108"/>
      <c r="F24" s="109"/>
      <c r="G24" s="114"/>
      <c r="H24" s="113"/>
      <c r="I24" s="112"/>
    </row>
    <row r="25" spans="1:11">
      <c r="A25" s="106">
        <v>5</v>
      </c>
      <c r="B25" s="106" t="s">
        <v>291</v>
      </c>
      <c r="C25" s="207" t="s">
        <v>292</v>
      </c>
      <c r="D25" s="106" t="s">
        <v>293</v>
      </c>
      <c r="E25" s="117">
        <f>SUM(G25:G29)</f>
        <v>458360657.47500014</v>
      </c>
      <c r="F25" s="109" t="s">
        <v>294</v>
      </c>
      <c r="G25" s="110">
        <f t="shared" ref="G25:G29" si="3">H25*I25</f>
        <v>122042000</v>
      </c>
      <c r="H25" s="113">
        <v>8780</v>
      </c>
      <c r="I25" s="112">
        <v>13900</v>
      </c>
      <c r="J25" s="100"/>
      <c r="K25" s="205"/>
    </row>
    <row r="26" spans="1:11">
      <c r="A26" s="106"/>
      <c r="B26" s="106"/>
      <c r="C26" s="107"/>
      <c r="D26" s="106"/>
      <c r="E26" s="108"/>
      <c r="F26" s="109" t="s">
        <v>294</v>
      </c>
      <c r="G26" s="110">
        <f t="shared" si="3"/>
        <v>77253311.600000173</v>
      </c>
      <c r="H26" s="113">
        <v>6717.679269565233</v>
      </c>
      <c r="I26" s="112">
        <v>11500</v>
      </c>
      <c r="J26" s="100"/>
    </row>
    <row r="27" spans="1:11">
      <c r="A27" s="106"/>
      <c r="B27" s="106"/>
      <c r="C27" s="107"/>
      <c r="D27" s="106"/>
      <c r="E27" s="108"/>
      <c r="F27" s="109" t="s">
        <v>294</v>
      </c>
      <c r="G27" s="110">
        <f t="shared" si="3"/>
        <v>254750000</v>
      </c>
      <c r="H27" s="113">
        <v>20380</v>
      </c>
      <c r="I27" s="112">
        <v>12500</v>
      </c>
      <c r="J27" s="100"/>
    </row>
    <row r="28" spans="1:11">
      <c r="A28" s="106"/>
      <c r="B28" s="106"/>
      <c r="C28" s="107"/>
      <c r="D28" s="106"/>
      <c r="E28" s="108"/>
      <c r="F28" s="109" t="s">
        <v>295</v>
      </c>
      <c r="G28" s="110">
        <f t="shared" si="3"/>
        <v>420443.13600000006</v>
      </c>
      <c r="H28" s="113">
        <v>56.816640000000007</v>
      </c>
      <c r="I28" s="112">
        <v>7400</v>
      </c>
      <c r="J28" s="100"/>
    </row>
    <row r="29" spans="1:11">
      <c r="A29" s="106"/>
      <c r="B29" s="106"/>
      <c r="C29" s="107"/>
      <c r="D29" s="106"/>
      <c r="E29" s="108"/>
      <c r="F29" s="109" t="s">
        <v>296</v>
      </c>
      <c r="G29" s="110">
        <f t="shared" si="3"/>
        <v>3894902.7390000364</v>
      </c>
      <c r="H29" s="113">
        <v>493.02566316456159</v>
      </c>
      <c r="I29" s="112">
        <v>7900</v>
      </c>
      <c r="J29" s="100"/>
    </row>
    <row r="30" spans="1:11">
      <c r="A30" s="106"/>
      <c r="B30" s="106"/>
      <c r="C30" s="107"/>
      <c r="D30" s="106"/>
      <c r="E30" s="108"/>
      <c r="F30" s="109"/>
      <c r="G30" s="110"/>
      <c r="H30" s="113"/>
      <c r="I30" s="112"/>
    </row>
    <row r="31" spans="1:11">
      <c r="A31" s="106"/>
      <c r="B31" s="106"/>
      <c r="C31" s="107"/>
      <c r="D31" s="106"/>
      <c r="E31" s="108"/>
      <c r="F31" s="109"/>
      <c r="G31" s="114"/>
      <c r="H31" s="113"/>
      <c r="I31" s="112"/>
    </row>
    <row r="32" spans="1:11">
      <c r="A32" s="106">
        <v>6</v>
      </c>
      <c r="B32" s="106" t="s">
        <v>291</v>
      </c>
      <c r="C32" s="207" t="s">
        <v>297</v>
      </c>
      <c r="D32" s="106" t="s">
        <v>293</v>
      </c>
      <c r="E32" s="117">
        <f>SUM(G32:G34)</f>
        <v>90477712.029999971</v>
      </c>
      <c r="F32" s="109" t="s">
        <v>298</v>
      </c>
      <c r="G32" s="110">
        <f>I32*H32</f>
        <v>74962912.029999971</v>
      </c>
      <c r="H32" s="113">
        <v>65434.360459838579</v>
      </c>
      <c r="I32" s="112">
        <v>1145.6199999999953</v>
      </c>
      <c r="J32" s="100"/>
    </row>
    <row r="33" spans="1:10">
      <c r="A33" s="106"/>
      <c r="B33" s="106"/>
      <c r="C33" s="107"/>
      <c r="D33" s="106"/>
      <c r="E33" s="107"/>
      <c r="F33" s="109" t="s">
        <v>299</v>
      </c>
      <c r="G33" s="110">
        <f t="shared" ref="G33:G34" si="4">I33*H33</f>
        <v>8610000</v>
      </c>
      <c r="H33" s="113">
        <v>105000</v>
      </c>
      <c r="I33" s="112">
        <v>82</v>
      </c>
      <c r="J33" s="100"/>
    </row>
    <row r="34" spans="1:10">
      <c r="A34" s="106"/>
      <c r="B34" s="106"/>
      <c r="C34" s="107"/>
      <c r="D34" s="106"/>
      <c r="E34" s="107"/>
      <c r="F34" s="109" t="s">
        <v>300</v>
      </c>
      <c r="G34" s="110">
        <f t="shared" si="4"/>
        <v>6904800</v>
      </c>
      <c r="H34" s="113">
        <v>822</v>
      </c>
      <c r="I34" s="112">
        <v>8400</v>
      </c>
      <c r="J34" s="100"/>
    </row>
    <row r="35" spans="1:10">
      <c r="A35" s="106"/>
      <c r="B35" s="106"/>
      <c r="C35" s="107"/>
      <c r="D35" s="106"/>
      <c r="E35" s="107"/>
      <c r="F35" s="109"/>
      <c r="G35" s="110"/>
      <c r="H35" s="113"/>
      <c r="I35" s="112"/>
    </row>
    <row r="36" spans="1:10">
      <c r="A36" s="106"/>
      <c r="B36" s="106"/>
      <c r="C36" s="107"/>
      <c r="D36" s="106"/>
      <c r="E36" s="107"/>
      <c r="F36" s="109"/>
      <c r="G36" s="110"/>
      <c r="H36" s="113"/>
      <c r="I36" s="112"/>
    </row>
    <row r="37" spans="1:10">
      <c r="A37" s="106"/>
      <c r="B37" s="106"/>
      <c r="C37" s="107"/>
      <c r="D37" s="106"/>
      <c r="E37" s="107"/>
      <c r="F37" s="109"/>
      <c r="G37" s="110"/>
      <c r="H37" s="113"/>
      <c r="I37" s="112"/>
    </row>
    <row r="38" spans="1:10">
      <c r="A38" s="106"/>
      <c r="B38" s="106"/>
      <c r="C38" s="107"/>
      <c r="D38" s="106"/>
      <c r="E38" s="107"/>
      <c r="F38" s="109"/>
      <c r="G38" s="114"/>
      <c r="H38" s="118"/>
      <c r="I38" s="112"/>
    </row>
    <row r="39" spans="1:10" ht="27" customHeight="1">
      <c r="A39" s="120"/>
      <c r="B39" s="120"/>
      <c r="C39" s="121"/>
      <c r="D39" s="120"/>
      <c r="E39" s="122">
        <f>SUM(E5:E38)</f>
        <v>754817389.50500011</v>
      </c>
      <c r="F39" s="123"/>
      <c r="G39" s="122">
        <f>SUM(G5:G38)</f>
        <v>1052189397.8050002</v>
      </c>
      <c r="H39" s="211">
        <f>SUM(H5:H38)</f>
        <v>242288.96203256838</v>
      </c>
      <c r="I39" s="122">
        <f>SUM(I5:I38)</f>
        <v>27599794.677495956</v>
      </c>
    </row>
    <row r="40" spans="1:10">
      <c r="E40" s="119"/>
    </row>
    <row r="41" spans="1:10">
      <c r="E41" s="124"/>
      <c r="H41" s="212">
        <f>H39+'DAFTAR ASET USUL DIJUAL  '!K64</f>
        <v>242348.96203256838</v>
      </c>
    </row>
    <row r="42" spans="1:10">
      <c r="D42" s="125"/>
      <c r="E42" s="119"/>
    </row>
    <row r="43" spans="1:10">
      <c r="D43" s="125"/>
      <c r="E43" s="124"/>
    </row>
    <row r="45" spans="1:10">
      <c r="C45" s="212">
        <v>4500000</v>
      </c>
      <c r="F45" s="214">
        <f>C45-450000</f>
        <v>4050000</v>
      </c>
    </row>
    <row r="46" spans="1:10">
      <c r="C46" s="213">
        <f>C45*11%</f>
        <v>495000</v>
      </c>
    </row>
    <row r="47" spans="1:10">
      <c r="C47" s="213">
        <f>SUM(C45:C46)</f>
        <v>4995000</v>
      </c>
    </row>
  </sheetData>
  <mergeCells count="1">
    <mergeCell ref="A2:I2"/>
  </mergeCells>
  <pageMargins left="0.70866141732283472" right="0.70866141732283472" top="0.31" bottom="0.2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64"/>
  <sheetViews>
    <sheetView tabSelected="1" view="pageBreakPreview" zoomScale="63" zoomScaleNormal="70" zoomScaleSheetLayoutView="63" workbookViewId="0">
      <selection activeCell="A3" sqref="A3:AF64"/>
    </sheetView>
  </sheetViews>
  <sheetFormatPr defaultColWidth="9" defaultRowHeight="15"/>
  <cols>
    <col min="3" max="3" width="21.42578125" customWidth="1"/>
    <col min="4" max="4" width="22.28515625" hidden="1" customWidth="1"/>
    <col min="5" max="5" width="16.85546875" customWidth="1"/>
    <col min="6" max="6" width="57.85546875" customWidth="1"/>
    <col min="7" max="7" width="39" hidden="1" customWidth="1"/>
    <col min="8" max="8" width="0" hidden="1" customWidth="1"/>
    <col min="9" max="9" width="10.140625" bestFit="1" customWidth="1"/>
    <col min="10" max="10" width="6.42578125" hidden="1" customWidth="1"/>
    <col min="11" max="11" width="11.85546875" customWidth="1"/>
    <col min="12" max="13" width="22.28515625" hidden="1" customWidth="1"/>
    <col min="14" max="14" width="21.85546875" hidden="1" customWidth="1"/>
    <col min="15" max="15" width="25.28515625" hidden="1" customWidth="1"/>
    <col min="16" max="16" width="21.85546875" hidden="1" customWidth="1"/>
    <col min="17" max="17" width="8.28515625" hidden="1" customWidth="1"/>
    <col min="18" max="18" width="19.28515625" hidden="1" customWidth="1"/>
    <col min="19" max="19" width="54" customWidth="1"/>
    <col min="20" max="20" width="8.7109375" customWidth="1"/>
    <col min="21" max="21" width="16.42578125" customWidth="1"/>
    <col min="22" max="22" width="20" customWidth="1"/>
    <col min="23" max="23" width="14.85546875" hidden="1" customWidth="1"/>
    <col min="24" max="24" width="18.28515625" customWidth="1"/>
    <col min="25" max="25" width="16.7109375" hidden="1" customWidth="1"/>
    <col min="26" max="26" width="3.42578125" hidden="1" customWidth="1"/>
    <col min="27" max="31" width="9" hidden="1" customWidth="1"/>
    <col min="32" max="32" width="22.140625" hidden="1" customWidth="1"/>
  </cols>
  <sheetData>
    <row r="3" spans="1:33" ht="2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</row>
    <row r="4" spans="1:33" s="150" customFormat="1" ht="21">
      <c r="A4" s="261" t="s">
        <v>386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149"/>
    </row>
    <row r="5" spans="1:33">
      <c r="A5" s="89"/>
    </row>
    <row r="6" spans="1:33" ht="15.75" customHeight="1">
      <c r="A6" s="262" t="s">
        <v>0</v>
      </c>
      <c r="B6" s="263" t="s">
        <v>1</v>
      </c>
      <c r="C6" s="263" t="s">
        <v>2</v>
      </c>
      <c r="D6" s="151"/>
      <c r="E6" s="263" t="s">
        <v>3</v>
      </c>
      <c r="F6" s="263" t="s">
        <v>7</v>
      </c>
      <c r="G6" s="151"/>
      <c r="H6" s="263" t="s">
        <v>387</v>
      </c>
      <c r="I6" s="236" t="s">
        <v>388</v>
      </c>
      <c r="J6" s="263" t="s">
        <v>389</v>
      </c>
      <c r="K6" s="263" t="s">
        <v>9</v>
      </c>
      <c r="L6" s="263" t="s">
        <v>390</v>
      </c>
      <c r="M6" s="258" t="s">
        <v>11</v>
      </c>
      <c r="N6" s="258" t="s">
        <v>391</v>
      </c>
      <c r="O6" s="258" t="s">
        <v>391</v>
      </c>
      <c r="P6" s="152"/>
      <c r="Q6" s="258" t="s">
        <v>392</v>
      </c>
      <c r="R6" s="264" t="s">
        <v>393</v>
      </c>
      <c r="S6" s="264" t="s">
        <v>149</v>
      </c>
      <c r="T6" s="267" t="s">
        <v>14</v>
      </c>
      <c r="U6" s="268"/>
      <c r="V6" s="268"/>
      <c r="W6" s="268"/>
      <c r="X6" s="268"/>
      <c r="Y6" s="269"/>
      <c r="Z6" s="264" t="s">
        <v>15</v>
      </c>
      <c r="AA6" s="153"/>
      <c r="AB6" s="273" t="s">
        <v>17</v>
      </c>
      <c r="AC6" s="273" t="s">
        <v>394</v>
      </c>
      <c r="AD6" s="273" t="s">
        <v>395</v>
      </c>
      <c r="AE6" s="273" t="s">
        <v>396</v>
      </c>
      <c r="AF6" s="273" t="s">
        <v>397</v>
      </c>
    </row>
    <row r="7" spans="1:33" ht="15.75">
      <c r="A7" s="227"/>
      <c r="B7" s="227"/>
      <c r="C7" s="230"/>
      <c r="D7" s="135"/>
      <c r="E7" s="230"/>
      <c r="F7" s="230"/>
      <c r="G7" s="135"/>
      <c r="H7" s="230"/>
      <c r="I7" s="236"/>
      <c r="J7" s="230"/>
      <c r="K7" s="230"/>
      <c r="L7" s="230"/>
      <c r="M7" s="259"/>
      <c r="N7" s="259"/>
      <c r="O7" s="259"/>
      <c r="P7" s="154"/>
      <c r="Q7" s="259"/>
      <c r="R7" s="265"/>
      <c r="S7" s="265"/>
      <c r="T7" s="270"/>
      <c r="U7" s="271"/>
      <c r="V7" s="271"/>
      <c r="W7" s="271"/>
      <c r="X7" s="271"/>
      <c r="Y7" s="272"/>
      <c r="Z7" s="265"/>
      <c r="AA7" s="155"/>
      <c r="AB7" s="273"/>
      <c r="AC7" s="273"/>
      <c r="AD7" s="273"/>
      <c r="AE7" s="273"/>
      <c r="AF7" s="273"/>
    </row>
    <row r="8" spans="1:33" ht="15.75">
      <c r="A8" s="227"/>
      <c r="B8" s="227"/>
      <c r="C8" s="230"/>
      <c r="D8" s="135"/>
      <c r="E8" s="230"/>
      <c r="F8" s="230"/>
      <c r="G8" s="135"/>
      <c r="H8" s="230"/>
      <c r="I8" s="236"/>
      <c r="J8" s="230"/>
      <c r="K8" s="230"/>
      <c r="L8" s="230"/>
      <c r="M8" s="259"/>
      <c r="N8" s="259"/>
      <c r="O8" s="259"/>
      <c r="P8" s="154"/>
      <c r="Q8" s="259"/>
      <c r="R8" s="265"/>
      <c r="S8" s="265"/>
      <c r="T8" s="264" t="s">
        <v>24</v>
      </c>
      <c r="U8" s="264" t="s">
        <v>25</v>
      </c>
      <c r="V8" s="264" t="s">
        <v>26</v>
      </c>
      <c r="W8" s="264" t="s">
        <v>398</v>
      </c>
      <c r="X8" s="264" t="s">
        <v>27</v>
      </c>
      <c r="Y8" s="264" t="s">
        <v>399</v>
      </c>
      <c r="Z8" s="265"/>
      <c r="AA8" s="155"/>
      <c r="AB8" s="273"/>
      <c r="AC8" s="273"/>
      <c r="AD8" s="273"/>
      <c r="AE8" s="273"/>
      <c r="AF8" s="273"/>
    </row>
    <row r="9" spans="1:33" ht="15.75">
      <c r="A9" s="228"/>
      <c r="B9" s="228"/>
      <c r="C9" s="231"/>
      <c r="D9" s="136"/>
      <c r="E9" s="231"/>
      <c r="F9" s="231"/>
      <c r="G9" s="136"/>
      <c r="H9" s="231"/>
      <c r="I9" s="236"/>
      <c r="J9" s="231"/>
      <c r="K9" s="231"/>
      <c r="L9" s="231"/>
      <c r="M9" s="260"/>
      <c r="N9" s="260"/>
      <c r="O9" s="260"/>
      <c r="P9" s="156"/>
      <c r="Q9" s="260"/>
      <c r="R9" s="266"/>
      <c r="S9" s="266"/>
      <c r="T9" s="266"/>
      <c r="U9" s="266"/>
      <c r="V9" s="266"/>
      <c r="W9" s="266"/>
      <c r="X9" s="266"/>
      <c r="Y9" s="266"/>
      <c r="Z9" s="266"/>
      <c r="AA9" s="157"/>
      <c r="AB9" s="273"/>
      <c r="AC9" s="273"/>
      <c r="AD9" s="273"/>
      <c r="AE9" s="273"/>
      <c r="AF9" s="273"/>
    </row>
    <row r="10" spans="1:33" hidden="1">
      <c r="A10" s="46">
        <v>1</v>
      </c>
      <c r="B10" s="47" t="s">
        <v>45</v>
      </c>
      <c r="C10" s="47" t="s">
        <v>400</v>
      </c>
      <c r="D10" s="47" t="str">
        <f>VLOOKUP(C10,[61]DIREKSI!$D$10:$D$42,1,0)</f>
        <v>ALAT PROYEK 520</v>
      </c>
      <c r="E10" s="47" t="s">
        <v>46</v>
      </c>
      <c r="F10" s="47" t="s">
        <v>401</v>
      </c>
      <c r="G10" s="47"/>
      <c r="H10" s="48">
        <v>2</v>
      </c>
      <c r="I10" s="48">
        <v>2</v>
      </c>
      <c r="J10" s="48">
        <v>0</v>
      </c>
      <c r="K10" s="48">
        <v>2016</v>
      </c>
      <c r="L10" s="158">
        <v>8608424960.4295902</v>
      </c>
      <c r="M10" s="158">
        <v>17216849920.8592</v>
      </c>
      <c r="N10" s="159">
        <f>VLOOKUP(C10,'[62]DAFTAR ASET DI USULKAN DIJUAL'!$C$10:$O$65,13,0)</f>
        <v>242700000</v>
      </c>
      <c r="O10" s="160">
        <v>242700000</v>
      </c>
      <c r="P10" s="160"/>
      <c r="Q10" s="161">
        <f t="shared" ref="Q10:Q22" si="0">N10/M10</f>
        <v>1.409665537630987E-2</v>
      </c>
      <c r="R10" s="47"/>
      <c r="S10" s="47" t="s">
        <v>297</v>
      </c>
      <c r="T10" s="47"/>
      <c r="U10" s="47">
        <f t="shared" ref="U10:U20" si="1">I10</f>
        <v>2</v>
      </c>
      <c r="V10" s="47"/>
      <c r="W10" s="47"/>
      <c r="X10" s="47"/>
      <c r="Y10" s="47"/>
      <c r="Z10" s="47"/>
      <c r="AA10" s="47" t="s">
        <v>402</v>
      </c>
      <c r="AB10" s="47"/>
      <c r="AC10" s="47" t="s">
        <v>403</v>
      </c>
      <c r="AD10" s="47" t="s">
        <v>403</v>
      </c>
      <c r="AE10" s="162" t="s">
        <v>404</v>
      </c>
      <c r="AF10" s="47" t="s">
        <v>405</v>
      </c>
    </row>
    <row r="11" spans="1:33" hidden="1">
      <c r="A11" s="46">
        <f t="shared" ref="A11:A22" si="2">A10+1</f>
        <v>2</v>
      </c>
      <c r="B11" s="47" t="s">
        <v>45</v>
      </c>
      <c r="C11" s="47" t="s">
        <v>406</v>
      </c>
      <c r="D11" s="47" t="str">
        <f>VLOOKUP(C11,[61]DIREKSI!$D$10:$D$42,1,0)</f>
        <v>ALAT PROYEK 521</v>
      </c>
      <c r="E11" s="47" t="s">
        <v>46</v>
      </c>
      <c r="F11" s="47" t="s">
        <v>407</v>
      </c>
      <c r="G11" s="47"/>
      <c r="H11" s="48">
        <v>1</v>
      </c>
      <c r="I11" s="48">
        <v>1</v>
      </c>
      <c r="J11" s="48">
        <v>0</v>
      </c>
      <c r="K11" s="48">
        <v>2016</v>
      </c>
      <c r="L11" s="158">
        <v>8744531079.1408195</v>
      </c>
      <c r="M11" s="158">
        <v>8744531079.1408195</v>
      </c>
      <c r="N11" s="159">
        <f>VLOOKUP(C11,'[62]DAFTAR ASET DI USULKAN DIJUAL'!$C$10:$O$65,13,0)</f>
        <v>176100000</v>
      </c>
      <c r="O11" s="160">
        <v>176100000</v>
      </c>
      <c r="P11" s="160"/>
      <c r="Q11" s="161">
        <f t="shared" si="0"/>
        <v>2.0138301117148347E-2</v>
      </c>
      <c r="R11" s="47"/>
      <c r="S11" s="47" t="s">
        <v>297</v>
      </c>
      <c r="T11" s="47"/>
      <c r="U11" s="47">
        <f t="shared" si="1"/>
        <v>1</v>
      </c>
      <c r="V11" s="47"/>
      <c r="W11" s="47"/>
      <c r="X11" s="47"/>
      <c r="Y11" s="47"/>
      <c r="Z11" s="47"/>
      <c r="AA11" s="47" t="s">
        <v>402</v>
      </c>
      <c r="AB11" s="47"/>
      <c r="AC11" s="47" t="s">
        <v>403</v>
      </c>
      <c r="AD11" s="47" t="s">
        <v>403</v>
      </c>
      <c r="AE11" s="162" t="s">
        <v>404</v>
      </c>
      <c r="AF11" s="47" t="s">
        <v>405</v>
      </c>
    </row>
    <row r="12" spans="1:33" hidden="1">
      <c r="A12" s="46">
        <f t="shared" si="2"/>
        <v>3</v>
      </c>
      <c r="B12" s="47" t="s">
        <v>45</v>
      </c>
      <c r="C12" s="47" t="s">
        <v>408</v>
      </c>
      <c r="D12" s="47" t="str">
        <f>VLOOKUP(C12,[61]DIREKSI!$D$10:$D$42,1,0)</f>
        <v>ALAT PROYEK 532</v>
      </c>
      <c r="E12" s="47" t="s">
        <v>46</v>
      </c>
      <c r="F12" s="47" t="s">
        <v>409</v>
      </c>
      <c r="G12" s="47"/>
      <c r="H12" s="48">
        <v>6</v>
      </c>
      <c r="I12" s="48">
        <v>6</v>
      </c>
      <c r="J12" s="48">
        <v>0</v>
      </c>
      <c r="K12" s="48">
        <v>2017</v>
      </c>
      <c r="L12" s="158">
        <v>25351000</v>
      </c>
      <c r="M12" s="158">
        <v>152106000</v>
      </c>
      <c r="N12" s="159">
        <f>VLOOKUP(C12,'[62]DAFTAR ASET DI USULKAN DIJUAL'!$C$10:$O$65,13,0)</f>
        <v>12900000</v>
      </c>
      <c r="O12" s="160">
        <v>12900000</v>
      </c>
      <c r="P12" s="160"/>
      <c r="Q12" s="161">
        <f t="shared" si="0"/>
        <v>8.4809277740523062E-2</v>
      </c>
      <c r="R12" s="47"/>
      <c r="S12" s="47" t="s">
        <v>410</v>
      </c>
      <c r="T12" s="47"/>
      <c r="U12" s="47">
        <f t="shared" si="1"/>
        <v>6</v>
      </c>
      <c r="V12" s="47"/>
      <c r="W12" s="47"/>
      <c r="X12" s="47"/>
      <c r="Y12" s="47"/>
      <c r="Z12" s="47"/>
      <c r="AA12" s="47" t="s">
        <v>402</v>
      </c>
      <c r="AB12" s="47"/>
      <c r="AC12" s="47" t="s">
        <v>403</v>
      </c>
      <c r="AD12" s="47" t="s">
        <v>403</v>
      </c>
      <c r="AE12" s="162" t="s">
        <v>404</v>
      </c>
      <c r="AF12" s="47" t="s">
        <v>405</v>
      </c>
    </row>
    <row r="13" spans="1:33" hidden="1">
      <c r="A13" s="46">
        <f t="shared" si="2"/>
        <v>4</v>
      </c>
      <c r="B13" s="47" t="s">
        <v>45</v>
      </c>
      <c r="C13" s="47" t="s">
        <v>411</v>
      </c>
      <c r="D13" s="47" t="str">
        <f>VLOOKUP(C13,[61]DIREKSI!$D$10:$D$42,1,0)</f>
        <v>ALAT PROYEK 533</v>
      </c>
      <c r="E13" s="47" t="s">
        <v>46</v>
      </c>
      <c r="F13" s="47" t="s">
        <v>412</v>
      </c>
      <c r="G13" s="47"/>
      <c r="H13" s="48">
        <v>7</v>
      </c>
      <c r="I13" s="48">
        <v>7</v>
      </c>
      <c r="J13" s="48">
        <v>0</v>
      </c>
      <c r="K13" s="48">
        <v>2016</v>
      </c>
      <c r="L13" s="158">
        <v>36598957</v>
      </c>
      <c r="M13" s="158">
        <v>256192699</v>
      </c>
      <c r="N13" s="159">
        <f>VLOOKUP(C13,'[62]DAFTAR ASET DI USULKAN DIJUAL'!$C$10:$O$65,13,0)</f>
        <v>85900000</v>
      </c>
      <c r="O13" s="160">
        <v>85900000</v>
      </c>
      <c r="P13" s="160"/>
      <c r="Q13" s="161">
        <f t="shared" si="0"/>
        <v>0.33529448862240996</v>
      </c>
      <c r="R13" s="47"/>
      <c r="S13" s="47" t="s">
        <v>297</v>
      </c>
      <c r="T13" s="47"/>
      <c r="U13" s="47">
        <f t="shared" si="1"/>
        <v>7</v>
      </c>
      <c r="V13" s="47"/>
      <c r="W13" s="47"/>
      <c r="X13" s="47"/>
      <c r="Y13" s="47"/>
      <c r="Z13" s="47"/>
      <c r="AA13" s="47" t="s">
        <v>402</v>
      </c>
      <c r="AB13" s="47"/>
      <c r="AC13" s="47" t="s">
        <v>403</v>
      </c>
      <c r="AD13" s="47" t="s">
        <v>403</v>
      </c>
      <c r="AE13" s="162" t="s">
        <v>404</v>
      </c>
      <c r="AF13" s="47" t="s">
        <v>405</v>
      </c>
    </row>
    <row r="14" spans="1:33" hidden="1">
      <c r="A14" s="46">
        <f t="shared" si="2"/>
        <v>5</v>
      </c>
      <c r="B14" s="47" t="s">
        <v>45</v>
      </c>
      <c r="C14" s="47" t="s">
        <v>413</v>
      </c>
      <c r="D14" s="47" t="str">
        <f>VLOOKUP(C14,[61]DIREKSI!$D$10:$D$42,1,0)</f>
        <v>ALAT PROYEK 534</v>
      </c>
      <c r="E14" s="47" t="s">
        <v>46</v>
      </c>
      <c r="F14" s="47" t="s">
        <v>412</v>
      </c>
      <c r="G14" s="47"/>
      <c r="H14" s="48">
        <v>1</v>
      </c>
      <c r="I14" s="48">
        <v>1</v>
      </c>
      <c r="J14" s="48">
        <v>0</v>
      </c>
      <c r="K14" s="48">
        <v>2016</v>
      </c>
      <c r="L14" s="158">
        <v>36598957</v>
      </c>
      <c r="M14" s="158">
        <v>36598957</v>
      </c>
      <c r="N14" s="159">
        <f>VLOOKUP(C14,'[62]DAFTAR ASET DI USULKAN DIJUAL'!$C$10:$O$65,13,0)</f>
        <v>23200000</v>
      </c>
      <c r="O14" s="160">
        <v>23200000</v>
      </c>
      <c r="P14" s="160"/>
      <c r="Q14" s="161">
        <f t="shared" si="0"/>
        <v>0.63389784577740838</v>
      </c>
      <c r="R14" s="47"/>
      <c r="S14" s="47" t="s">
        <v>297</v>
      </c>
      <c r="T14" s="47"/>
      <c r="U14" s="47">
        <f t="shared" si="1"/>
        <v>1</v>
      </c>
      <c r="V14" s="47"/>
      <c r="W14" s="47"/>
      <c r="X14" s="47"/>
      <c r="Y14" s="47"/>
      <c r="Z14" s="47"/>
      <c r="AA14" s="47" t="s">
        <v>402</v>
      </c>
      <c r="AB14" s="47"/>
      <c r="AC14" s="47" t="s">
        <v>403</v>
      </c>
      <c r="AD14" s="47" t="s">
        <v>403</v>
      </c>
      <c r="AE14" s="162" t="s">
        <v>404</v>
      </c>
      <c r="AF14" s="47" t="s">
        <v>405</v>
      </c>
    </row>
    <row r="15" spans="1:33" hidden="1">
      <c r="A15" s="46">
        <f t="shared" si="2"/>
        <v>6</v>
      </c>
      <c r="B15" s="47" t="s">
        <v>45</v>
      </c>
      <c r="C15" s="47" t="s">
        <v>414</v>
      </c>
      <c r="D15" s="47" t="str">
        <f>VLOOKUP(C15,[61]DIREKSI!$D$10:$D$42,1,0)</f>
        <v>ALAT PROYEK 541</v>
      </c>
      <c r="E15" s="47" t="s">
        <v>46</v>
      </c>
      <c r="F15" s="47" t="s">
        <v>415</v>
      </c>
      <c r="G15" s="47"/>
      <c r="H15" s="48">
        <v>1</v>
      </c>
      <c r="I15" s="48">
        <v>1</v>
      </c>
      <c r="J15" s="48">
        <v>0</v>
      </c>
      <c r="K15" s="48">
        <v>2016</v>
      </c>
      <c r="L15" s="158">
        <v>11650000000</v>
      </c>
      <c r="M15" s="158">
        <v>11650000000</v>
      </c>
      <c r="N15" s="159">
        <f>VLOOKUP(C15,'[62]DAFTAR ASET DI USULKAN DIJUAL'!$C$10:$O$65,13,0)</f>
        <v>3418500000</v>
      </c>
      <c r="O15" s="160">
        <v>3418500000</v>
      </c>
      <c r="P15" s="160"/>
      <c r="Q15" s="161">
        <f t="shared" si="0"/>
        <v>0.29343347639484979</v>
      </c>
      <c r="R15" s="47"/>
      <c r="S15" s="47" t="s">
        <v>297</v>
      </c>
      <c r="T15" s="47"/>
      <c r="U15" s="47">
        <f t="shared" si="1"/>
        <v>1</v>
      </c>
      <c r="V15" s="47"/>
      <c r="W15" s="47"/>
      <c r="X15" s="47"/>
      <c r="Y15" s="47"/>
      <c r="Z15" s="47"/>
      <c r="AA15" s="47" t="s">
        <v>402</v>
      </c>
      <c r="AB15" s="47"/>
      <c r="AC15" s="47" t="s">
        <v>403</v>
      </c>
      <c r="AD15" s="47" t="s">
        <v>403</v>
      </c>
      <c r="AE15" s="162" t="s">
        <v>404</v>
      </c>
      <c r="AF15" s="47" t="s">
        <v>405</v>
      </c>
    </row>
    <row r="16" spans="1:33" hidden="1">
      <c r="A16" s="46">
        <f t="shared" si="2"/>
        <v>7</v>
      </c>
      <c r="B16" s="47" t="s">
        <v>45</v>
      </c>
      <c r="C16" s="47" t="s">
        <v>416</v>
      </c>
      <c r="D16" s="47" t="str">
        <f>VLOOKUP(C16,[61]DIREKSI!$D$10:$D$42,1,0)</f>
        <v>ALAT PROYEK 548</v>
      </c>
      <c r="E16" s="47" t="s">
        <v>46</v>
      </c>
      <c r="F16" s="47" t="s">
        <v>417</v>
      </c>
      <c r="G16" s="47"/>
      <c r="H16" s="48">
        <v>4</v>
      </c>
      <c r="I16" s="48">
        <v>4</v>
      </c>
      <c r="J16" s="48">
        <v>0</v>
      </c>
      <c r="K16" s="48">
        <v>2016</v>
      </c>
      <c r="L16" s="158">
        <v>46000000</v>
      </c>
      <c r="M16" s="158">
        <v>184000000</v>
      </c>
      <c r="N16" s="159">
        <f>VLOOKUP(C16,'[62]DAFTAR ASET DI USULKAN DIJUAL'!$C$10:$O$65,13,0)</f>
        <v>15500000</v>
      </c>
      <c r="O16" s="160">
        <v>15500000</v>
      </c>
      <c r="P16" s="160"/>
      <c r="Q16" s="161">
        <f t="shared" si="0"/>
        <v>8.4239130434782608E-2</v>
      </c>
      <c r="R16" s="47"/>
      <c r="S16" s="47" t="s">
        <v>297</v>
      </c>
      <c r="T16" s="47"/>
      <c r="U16" s="47">
        <f t="shared" si="1"/>
        <v>4</v>
      </c>
      <c r="V16" s="47"/>
      <c r="W16" s="47"/>
      <c r="X16" s="47"/>
      <c r="Y16" s="47"/>
      <c r="Z16" s="47"/>
      <c r="AA16" s="47" t="s">
        <v>402</v>
      </c>
      <c r="AB16" s="47"/>
      <c r="AC16" s="47" t="s">
        <v>403</v>
      </c>
      <c r="AD16" s="47" t="s">
        <v>403</v>
      </c>
      <c r="AE16" s="162" t="s">
        <v>404</v>
      </c>
      <c r="AF16" s="47" t="s">
        <v>405</v>
      </c>
    </row>
    <row r="17" spans="1:32" hidden="1">
      <c r="A17" s="46">
        <f t="shared" si="2"/>
        <v>8</v>
      </c>
      <c r="B17" s="47" t="s">
        <v>45</v>
      </c>
      <c r="C17" s="47" t="s">
        <v>418</v>
      </c>
      <c r="D17" s="47" t="str">
        <f>VLOOKUP(C17,[61]DIREKSI!$D$10:$D$42,1,0)</f>
        <v>ALAT PROYEK 549</v>
      </c>
      <c r="E17" s="47" t="s">
        <v>46</v>
      </c>
      <c r="F17" s="47" t="s">
        <v>419</v>
      </c>
      <c r="G17" s="47"/>
      <c r="H17" s="48">
        <v>3</v>
      </c>
      <c r="I17" s="48">
        <v>5</v>
      </c>
      <c r="J17" s="48">
        <v>-2</v>
      </c>
      <c r="K17" s="48">
        <v>2017</v>
      </c>
      <c r="L17" s="158">
        <v>317967000</v>
      </c>
      <c r="M17" s="158">
        <v>1589835000</v>
      </c>
      <c r="N17" s="159">
        <f>VLOOKUP(C17,'[62]DAFTAR ASET DI USULKAN DIJUAL'!$C$10:$O$65,13,0)</f>
        <v>460000000</v>
      </c>
      <c r="O17" s="160">
        <v>460000000</v>
      </c>
      <c r="P17" s="160"/>
      <c r="Q17" s="161">
        <f t="shared" si="0"/>
        <v>0.28933820176307606</v>
      </c>
      <c r="R17" s="47"/>
      <c r="S17" s="47" t="s">
        <v>297</v>
      </c>
      <c r="T17" s="47"/>
      <c r="U17" s="47">
        <f t="shared" si="1"/>
        <v>5</v>
      </c>
      <c r="V17" s="47"/>
      <c r="W17" s="47"/>
      <c r="X17" s="47"/>
      <c r="Y17" s="47"/>
      <c r="Z17" s="47"/>
      <c r="AA17" s="47" t="s">
        <v>402</v>
      </c>
      <c r="AB17" s="47"/>
      <c r="AC17" s="47" t="s">
        <v>403</v>
      </c>
      <c r="AD17" s="47" t="s">
        <v>403</v>
      </c>
      <c r="AE17" s="162" t="s">
        <v>404</v>
      </c>
      <c r="AF17" s="47" t="s">
        <v>405</v>
      </c>
    </row>
    <row r="18" spans="1:32" hidden="1">
      <c r="A18" s="46">
        <f t="shared" si="2"/>
        <v>9</v>
      </c>
      <c r="B18" s="47" t="s">
        <v>45</v>
      </c>
      <c r="C18" s="47" t="s">
        <v>420</v>
      </c>
      <c r="D18" s="47" t="str">
        <f>VLOOKUP(C18,[61]DIREKSI!$D$10:$D$42,1,0)</f>
        <v>ALAT PROYEK 550</v>
      </c>
      <c r="E18" s="47" t="s">
        <v>46</v>
      </c>
      <c r="F18" s="47" t="s">
        <v>421</v>
      </c>
      <c r="G18" s="47"/>
      <c r="H18" s="48">
        <v>2</v>
      </c>
      <c r="I18" s="48">
        <v>2</v>
      </c>
      <c r="J18" s="48">
        <v>0</v>
      </c>
      <c r="K18" s="48">
        <v>2016</v>
      </c>
      <c r="L18" s="158">
        <v>510055798.67000002</v>
      </c>
      <c r="M18" s="158">
        <v>1020111597.34</v>
      </c>
      <c r="N18" s="159">
        <f>VLOOKUP(C18,'[62]DAFTAR ASET DI USULKAN DIJUAL'!$C$10:$O$65,13,0)</f>
        <v>299300000</v>
      </c>
      <c r="O18" s="160">
        <v>299300000</v>
      </c>
      <c r="P18" s="160"/>
      <c r="Q18" s="161">
        <f t="shared" si="0"/>
        <v>0.2933992719820479</v>
      </c>
      <c r="R18" s="47"/>
      <c r="S18" s="47" t="s">
        <v>297</v>
      </c>
      <c r="T18" s="47"/>
      <c r="U18" s="47">
        <f t="shared" si="1"/>
        <v>2</v>
      </c>
      <c r="V18" s="47"/>
      <c r="W18" s="47"/>
      <c r="X18" s="47"/>
      <c r="Y18" s="47"/>
      <c r="Z18" s="47"/>
      <c r="AA18" s="47" t="s">
        <v>402</v>
      </c>
      <c r="AB18" s="47"/>
      <c r="AC18" s="47" t="s">
        <v>403</v>
      </c>
      <c r="AD18" s="47" t="s">
        <v>403</v>
      </c>
      <c r="AE18" s="162" t="s">
        <v>404</v>
      </c>
      <c r="AF18" s="47" t="s">
        <v>405</v>
      </c>
    </row>
    <row r="19" spans="1:32" hidden="1">
      <c r="A19" s="46">
        <f t="shared" si="2"/>
        <v>10</v>
      </c>
      <c r="B19" s="47" t="s">
        <v>45</v>
      </c>
      <c r="C19" s="47" t="s">
        <v>422</v>
      </c>
      <c r="D19" s="47" t="str">
        <f>VLOOKUP(C19,[61]DIREKSI!$D$10:$D$42,1,0)</f>
        <v>ALAT PROYEK 551</v>
      </c>
      <c r="E19" s="47" t="s">
        <v>46</v>
      </c>
      <c r="F19" s="47" t="s">
        <v>423</v>
      </c>
      <c r="G19" s="47"/>
      <c r="H19" s="48">
        <v>4</v>
      </c>
      <c r="I19" s="48">
        <v>4</v>
      </c>
      <c r="J19" s="48">
        <v>0</v>
      </c>
      <c r="K19" s="48">
        <v>2016</v>
      </c>
      <c r="L19" s="158">
        <v>497698371.17000002</v>
      </c>
      <c r="M19" s="158">
        <v>1990793484.6800001</v>
      </c>
      <c r="N19" s="159">
        <f>VLOOKUP(C19,'[62]DAFTAR ASET DI USULKAN DIJUAL'!$C$10:$O$65,13,0)</f>
        <v>584200000</v>
      </c>
      <c r="O19" s="160">
        <v>584200000</v>
      </c>
      <c r="P19" s="160"/>
      <c r="Q19" s="161">
        <f t="shared" si="0"/>
        <v>0.29345082978001824</v>
      </c>
      <c r="R19" s="47"/>
      <c r="S19" s="47" t="s">
        <v>297</v>
      </c>
      <c r="T19" s="47"/>
      <c r="U19" s="47">
        <f t="shared" si="1"/>
        <v>4</v>
      </c>
      <c r="V19" s="47"/>
      <c r="W19" s="47"/>
      <c r="X19" s="47"/>
      <c r="Y19" s="47"/>
      <c r="Z19" s="47"/>
      <c r="AA19" s="47" t="s">
        <v>402</v>
      </c>
      <c r="AB19" s="47"/>
      <c r="AC19" s="47" t="s">
        <v>403</v>
      </c>
      <c r="AD19" s="47" t="s">
        <v>403</v>
      </c>
      <c r="AE19" s="162" t="s">
        <v>404</v>
      </c>
      <c r="AF19" s="47" t="s">
        <v>405</v>
      </c>
    </row>
    <row r="20" spans="1:32" hidden="1">
      <c r="A20" s="46">
        <f t="shared" si="2"/>
        <v>11</v>
      </c>
      <c r="B20" s="47" t="s">
        <v>45</v>
      </c>
      <c r="C20" s="47" t="s">
        <v>424</v>
      </c>
      <c r="D20" s="47" t="str">
        <f>VLOOKUP(C20,[61]DIREKSI!$D$10:$D$42,1,0)</f>
        <v>ALAT KANTOR 902</v>
      </c>
      <c r="E20" s="47" t="s">
        <v>170</v>
      </c>
      <c r="F20" s="47" t="s">
        <v>425</v>
      </c>
      <c r="G20" s="47"/>
      <c r="H20" s="48">
        <v>1</v>
      </c>
      <c r="I20" s="48">
        <v>1</v>
      </c>
      <c r="J20" s="48">
        <v>0</v>
      </c>
      <c r="K20" s="48">
        <v>2015</v>
      </c>
      <c r="L20" s="158">
        <v>25000000</v>
      </c>
      <c r="M20" s="158">
        <v>25000000</v>
      </c>
      <c r="N20" s="159">
        <f>VLOOKUP(C20,'[62]DAFTAR ASET DI USULKAN DIJUAL'!$C$10:$O$65,13,0)</f>
        <v>3600000</v>
      </c>
      <c r="O20" s="160">
        <v>3600000</v>
      </c>
      <c r="P20" s="160"/>
      <c r="Q20" s="161">
        <f t="shared" si="0"/>
        <v>0.14399999999999999</v>
      </c>
      <c r="R20" s="47"/>
      <c r="S20" s="47" t="s">
        <v>426</v>
      </c>
      <c r="T20" s="47"/>
      <c r="U20" s="47">
        <f t="shared" si="1"/>
        <v>1</v>
      </c>
      <c r="V20" s="47"/>
      <c r="W20" s="47"/>
      <c r="X20" s="47"/>
      <c r="Y20" s="47"/>
      <c r="Z20" s="47"/>
      <c r="AA20" s="47" t="s">
        <v>402</v>
      </c>
      <c r="AB20" s="47"/>
      <c r="AC20" s="47" t="s">
        <v>403</v>
      </c>
      <c r="AD20" s="47" t="s">
        <v>403</v>
      </c>
      <c r="AE20" s="162" t="s">
        <v>404</v>
      </c>
      <c r="AF20" s="47" t="s">
        <v>405</v>
      </c>
    </row>
    <row r="21" spans="1:32" hidden="1">
      <c r="A21" s="46">
        <f t="shared" si="2"/>
        <v>12</v>
      </c>
      <c r="B21" s="47" t="s">
        <v>45</v>
      </c>
      <c r="C21" s="47" t="s">
        <v>348</v>
      </c>
      <c r="D21" s="47" t="str">
        <f>VLOOKUP(C21,[61]DIREKSI!$D$10:$D$42,1,0)</f>
        <v>ALAT PROYEK 929</v>
      </c>
      <c r="E21" s="47" t="s">
        <v>46</v>
      </c>
      <c r="F21" s="47" t="s">
        <v>355</v>
      </c>
      <c r="G21" s="47"/>
      <c r="H21" s="48">
        <v>3</v>
      </c>
      <c r="I21" s="48">
        <v>3</v>
      </c>
      <c r="J21" s="48">
        <v>0</v>
      </c>
      <c r="K21" s="48">
        <v>2016</v>
      </c>
      <c r="L21" s="158">
        <v>2778000000</v>
      </c>
      <c r="M21" s="158">
        <v>8334000000</v>
      </c>
      <c r="N21" s="159">
        <f>VLOOKUP(C21,'[62]DAFTAR ASET DI USULKAN DIJUAL'!$C$10:$O$65,13,0)</f>
        <v>1678300000</v>
      </c>
      <c r="O21" s="160">
        <v>1678300000</v>
      </c>
      <c r="P21" s="160"/>
      <c r="Q21" s="161">
        <f t="shared" si="0"/>
        <v>0.2013798896088313</v>
      </c>
      <c r="R21" s="47"/>
      <c r="S21" s="47" t="s">
        <v>297</v>
      </c>
      <c r="T21" s="47"/>
      <c r="U21" s="47"/>
      <c r="V21" s="47"/>
      <c r="W21" s="47"/>
      <c r="X21" s="47">
        <f>I21</f>
        <v>3</v>
      </c>
      <c r="Y21" s="47"/>
      <c r="Z21" s="47"/>
      <c r="AA21" s="47" t="s">
        <v>402</v>
      </c>
      <c r="AB21" s="47"/>
      <c r="AC21" s="47" t="s">
        <v>403</v>
      </c>
      <c r="AD21" s="47" t="s">
        <v>403</v>
      </c>
      <c r="AE21" s="162" t="s">
        <v>404</v>
      </c>
      <c r="AF21" s="47" t="s">
        <v>405</v>
      </c>
    </row>
    <row r="22" spans="1:32" ht="15.75" hidden="1" thickBot="1">
      <c r="A22" s="77">
        <f t="shared" si="2"/>
        <v>13</v>
      </c>
      <c r="B22" s="72" t="s">
        <v>45</v>
      </c>
      <c r="C22" s="72" t="s">
        <v>427</v>
      </c>
      <c r="D22" s="72" t="str">
        <f>VLOOKUP(C22,[61]DIREKSI!$D$10:$D$42,1,0)</f>
        <v>ALAT PROYEK 914</v>
      </c>
      <c r="E22" s="72" t="s">
        <v>46</v>
      </c>
      <c r="F22" s="72" t="s">
        <v>428</v>
      </c>
      <c r="G22" s="72"/>
      <c r="H22" s="78">
        <v>1</v>
      </c>
      <c r="I22" s="78">
        <v>1</v>
      </c>
      <c r="J22" s="78">
        <v>0</v>
      </c>
      <c r="K22" s="78">
        <v>2017</v>
      </c>
      <c r="L22" s="163">
        <v>1026048750</v>
      </c>
      <c r="M22" s="163">
        <v>1026048750</v>
      </c>
      <c r="N22" s="164">
        <f>VLOOKUP(C22,'[62]DAFTAR ASET DI USULKAN DIJUAL'!$C$10:$O$65,13,0)</f>
        <v>425000000</v>
      </c>
      <c r="O22" s="165">
        <v>425000000</v>
      </c>
      <c r="P22" s="165"/>
      <c r="Q22" s="166">
        <f t="shared" si="0"/>
        <v>0.41421033844639449</v>
      </c>
      <c r="R22" s="72"/>
      <c r="S22" s="72" t="s">
        <v>297</v>
      </c>
      <c r="T22" s="72"/>
      <c r="U22" s="72"/>
      <c r="V22" s="72">
        <f>I22</f>
        <v>1</v>
      </c>
      <c r="W22" s="72"/>
      <c r="X22" s="72"/>
      <c r="Y22" s="72"/>
      <c r="Z22" s="72"/>
      <c r="AA22" s="72" t="s">
        <v>402</v>
      </c>
      <c r="AB22" s="72"/>
      <c r="AC22" s="72" t="s">
        <v>403</v>
      </c>
      <c r="AD22" s="72" t="s">
        <v>403</v>
      </c>
      <c r="AE22" s="167" t="s">
        <v>404</v>
      </c>
      <c r="AF22" s="72" t="s">
        <v>405</v>
      </c>
    </row>
    <row r="23" spans="1:32" ht="15.75" hidden="1" thickBot="1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70">
        <f>SUM(L10:L22)</f>
        <v>34302274873.410408</v>
      </c>
      <c r="M23" s="170">
        <f>SUM(M10:M22)</f>
        <v>52226067488.020012</v>
      </c>
      <c r="N23" s="170">
        <f>SUM(N10:N22)</f>
        <v>7425200000</v>
      </c>
      <c r="O23" s="170">
        <f>SUM(O10:O22)</f>
        <v>7425200000</v>
      </c>
      <c r="P23" s="171"/>
      <c r="Q23" s="171"/>
      <c r="R23" s="171"/>
      <c r="S23" s="171"/>
      <c r="T23" s="169"/>
      <c r="U23" s="169"/>
      <c r="V23" s="169"/>
      <c r="W23" s="169"/>
      <c r="X23" s="169"/>
      <c r="Y23" s="169"/>
      <c r="Z23" s="169"/>
      <c r="AA23" s="172"/>
      <c r="AB23" s="172"/>
      <c r="AC23" s="172"/>
      <c r="AD23" s="172"/>
      <c r="AE23" s="172"/>
      <c r="AF23" s="173"/>
    </row>
    <row r="24" spans="1:32" hidden="1">
      <c r="A24" s="89" t="s">
        <v>479</v>
      </c>
      <c r="O24" s="174"/>
    </row>
    <row r="25" spans="1:32" hidden="1">
      <c r="A25" s="48">
        <v>1</v>
      </c>
      <c r="B25" s="47" t="s">
        <v>45</v>
      </c>
      <c r="C25" s="47" t="s">
        <v>429</v>
      </c>
      <c r="D25" s="47"/>
      <c r="E25" s="47" t="s">
        <v>46</v>
      </c>
      <c r="F25" s="47" t="s">
        <v>430</v>
      </c>
      <c r="G25" s="47"/>
      <c r="H25" s="48">
        <v>1</v>
      </c>
      <c r="I25" s="48">
        <v>1</v>
      </c>
      <c r="J25" s="48">
        <v>0</v>
      </c>
      <c r="K25" s="48">
        <v>2016</v>
      </c>
      <c r="L25" s="175">
        <v>600000000</v>
      </c>
      <c r="M25" s="175">
        <v>600000000</v>
      </c>
      <c r="N25" s="47"/>
      <c r="O25" s="161"/>
      <c r="P25" s="47"/>
      <c r="Q25" s="47"/>
      <c r="R25" s="47" t="s">
        <v>431</v>
      </c>
      <c r="S25" s="47" t="s">
        <v>431</v>
      </c>
      <c r="T25" s="47">
        <f>I25</f>
        <v>1</v>
      </c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 t="s">
        <v>432</v>
      </c>
    </row>
    <row r="26" spans="1:32" hidden="1">
      <c r="A26" s="48">
        <f>A25+1</f>
        <v>2</v>
      </c>
      <c r="B26" s="47" t="s">
        <v>45</v>
      </c>
      <c r="C26" s="47" t="s">
        <v>433</v>
      </c>
      <c r="D26" s="47"/>
      <c r="E26" s="47" t="s">
        <v>46</v>
      </c>
      <c r="F26" s="47" t="s">
        <v>434</v>
      </c>
      <c r="G26" s="47"/>
      <c r="H26" s="48">
        <v>4</v>
      </c>
      <c r="I26" s="48">
        <v>4</v>
      </c>
      <c r="J26" s="48">
        <v>0</v>
      </c>
      <c r="K26" s="48">
        <v>2016</v>
      </c>
      <c r="L26" s="175">
        <v>295000000</v>
      </c>
      <c r="M26" s="175">
        <v>1180000000</v>
      </c>
      <c r="N26" s="47"/>
      <c r="O26" s="161"/>
      <c r="P26" s="47"/>
      <c r="Q26" s="47"/>
      <c r="R26" s="47" t="s">
        <v>431</v>
      </c>
      <c r="S26" s="47" t="s">
        <v>431</v>
      </c>
      <c r="T26" s="47">
        <f>I26</f>
        <v>4</v>
      </c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 t="s">
        <v>432</v>
      </c>
    </row>
    <row r="27" spans="1:32" hidden="1">
      <c r="A27" s="48">
        <f>A26+1</f>
        <v>3</v>
      </c>
      <c r="B27" s="47" t="s">
        <v>45</v>
      </c>
      <c r="C27" s="47" t="s">
        <v>435</v>
      </c>
      <c r="D27" s="47"/>
      <c r="E27" s="47" t="s">
        <v>46</v>
      </c>
      <c r="F27" s="47" t="s">
        <v>436</v>
      </c>
      <c r="G27" s="47"/>
      <c r="H27" s="48">
        <v>4</v>
      </c>
      <c r="I27" s="48">
        <v>4</v>
      </c>
      <c r="J27" s="48">
        <v>0</v>
      </c>
      <c r="K27" s="48">
        <v>2016</v>
      </c>
      <c r="L27" s="175">
        <v>423000000</v>
      </c>
      <c r="M27" s="175">
        <v>1692000000</v>
      </c>
      <c r="N27" s="47"/>
      <c r="O27" s="161"/>
      <c r="P27" s="47"/>
      <c r="Q27" s="47"/>
      <c r="R27" s="47" t="s">
        <v>431</v>
      </c>
      <c r="S27" s="47" t="s">
        <v>431</v>
      </c>
      <c r="T27" s="47">
        <f>I27</f>
        <v>4</v>
      </c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 t="s">
        <v>432</v>
      </c>
    </row>
    <row r="28" spans="1:32" hidden="1">
      <c r="A28" s="48">
        <f t="shared" ref="A28:A34" si="3">A27+1</f>
        <v>4</v>
      </c>
      <c r="B28" s="47" t="s">
        <v>45</v>
      </c>
      <c r="C28" s="47" t="s">
        <v>437</v>
      </c>
      <c r="D28" s="47"/>
      <c r="E28" s="47" t="s">
        <v>46</v>
      </c>
      <c r="F28" s="47" t="s">
        <v>438</v>
      </c>
      <c r="G28" s="47"/>
      <c r="H28" s="48">
        <v>9</v>
      </c>
      <c r="I28" s="48">
        <v>9</v>
      </c>
      <c r="J28" s="48">
        <v>0</v>
      </c>
      <c r="K28" s="48">
        <v>2016</v>
      </c>
      <c r="L28" s="175">
        <v>154275000</v>
      </c>
      <c r="M28" s="175">
        <v>1388475000</v>
      </c>
      <c r="N28" s="47"/>
      <c r="O28" s="161"/>
      <c r="P28" s="47"/>
      <c r="Q28" s="47"/>
      <c r="R28" s="47" t="s">
        <v>297</v>
      </c>
      <c r="S28" s="47" t="s">
        <v>297</v>
      </c>
      <c r="T28" s="47">
        <f>I28</f>
        <v>9</v>
      </c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 t="s">
        <v>432</v>
      </c>
    </row>
    <row r="29" spans="1:32" hidden="1">
      <c r="A29" s="48">
        <f t="shared" si="3"/>
        <v>5</v>
      </c>
      <c r="B29" s="47" t="s">
        <v>45</v>
      </c>
      <c r="C29" s="47" t="s">
        <v>439</v>
      </c>
      <c r="D29" s="47"/>
      <c r="E29" s="47" t="s">
        <v>46</v>
      </c>
      <c r="F29" s="47" t="s">
        <v>440</v>
      </c>
      <c r="G29" s="47"/>
      <c r="H29" s="48">
        <v>9</v>
      </c>
      <c r="I29" s="48">
        <v>9</v>
      </c>
      <c r="J29" s="48">
        <v>0</v>
      </c>
      <c r="K29" s="48">
        <v>2016</v>
      </c>
      <c r="L29" s="175">
        <v>224400000</v>
      </c>
      <c r="M29" s="175">
        <v>2019600000</v>
      </c>
      <c r="N29" s="47"/>
      <c r="O29" s="161"/>
      <c r="P29" s="47"/>
      <c r="Q29" s="47"/>
      <c r="R29" s="47" t="s">
        <v>297</v>
      </c>
      <c r="S29" s="47" t="s">
        <v>297</v>
      </c>
      <c r="T29" s="47">
        <f>I29</f>
        <v>9</v>
      </c>
      <c r="U29" s="47"/>
      <c r="V29" s="47"/>
      <c r="W29" s="47"/>
      <c r="X29" s="47"/>
      <c r="Y29" s="72"/>
      <c r="Z29" s="72"/>
      <c r="AA29" s="72"/>
      <c r="AB29" s="72"/>
      <c r="AC29" s="72"/>
      <c r="AD29" s="72"/>
      <c r="AE29" s="72"/>
      <c r="AF29" s="72" t="s">
        <v>432</v>
      </c>
    </row>
    <row r="30" spans="1:32" hidden="1">
      <c r="A30" s="48">
        <f t="shared" si="3"/>
        <v>6</v>
      </c>
      <c r="B30" s="47" t="s">
        <v>45</v>
      </c>
      <c r="C30" s="47" t="s">
        <v>441</v>
      </c>
      <c r="D30" s="47"/>
      <c r="E30" s="47" t="s">
        <v>46</v>
      </c>
      <c r="F30" s="47" t="s">
        <v>442</v>
      </c>
      <c r="G30" s="47"/>
      <c r="H30" s="48">
        <v>2</v>
      </c>
      <c r="I30" s="48">
        <v>2</v>
      </c>
      <c r="J30" s="48">
        <v>0</v>
      </c>
      <c r="K30" s="48">
        <v>2016</v>
      </c>
      <c r="L30" s="175">
        <v>186456836</v>
      </c>
      <c r="M30" s="175">
        <v>372913672</v>
      </c>
      <c r="N30" s="47"/>
      <c r="O30" s="161"/>
      <c r="P30" s="47"/>
      <c r="Q30" s="47"/>
      <c r="R30" s="47" t="s">
        <v>297</v>
      </c>
      <c r="S30" s="47" t="s">
        <v>297</v>
      </c>
      <c r="T30" s="47"/>
      <c r="U30" s="47">
        <f>I30</f>
        <v>2</v>
      </c>
      <c r="V30" s="47"/>
      <c r="W30" s="47"/>
      <c r="X30" s="47"/>
      <c r="Y30" s="138"/>
      <c r="Z30" s="138"/>
      <c r="AA30" s="138"/>
      <c r="AB30" s="138"/>
      <c r="AC30" s="138"/>
      <c r="AD30" s="138"/>
      <c r="AE30" s="138"/>
      <c r="AF30" s="72" t="s">
        <v>432</v>
      </c>
    </row>
    <row r="31" spans="1:32" hidden="1">
      <c r="A31" s="48">
        <f t="shared" si="3"/>
        <v>7</v>
      </c>
      <c r="B31" s="47" t="s">
        <v>45</v>
      </c>
      <c r="C31" s="47" t="s">
        <v>441</v>
      </c>
      <c r="D31" s="47"/>
      <c r="E31" s="47" t="s">
        <v>46</v>
      </c>
      <c r="F31" s="47" t="s">
        <v>442</v>
      </c>
      <c r="G31" s="47"/>
      <c r="H31" s="48">
        <v>2</v>
      </c>
      <c r="I31" s="48">
        <v>2</v>
      </c>
      <c r="J31" s="48">
        <v>0</v>
      </c>
      <c r="K31" s="48">
        <v>2016</v>
      </c>
      <c r="L31" s="175">
        <v>186456836</v>
      </c>
      <c r="M31" s="175">
        <v>372913672</v>
      </c>
      <c r="N31" s="47"/>
      <c r="O31" s="161"/>
      <c r="P31" s="47"/>
      <c r="Q31" s="47"/>
      <c r="R31" s="47" t="s">
        <v>297</v>
      </c>
      <c r="S31" s="47" t="s">
        <v>297</v>
      </c>
      <c r="T31" s="47"/>
      <c r="U31" s="47">
        <f>I31</f>
        <v>2</v>
      </c>
      <c r="V31" s="47"/>
      <c r="W31" s="47"/>
      <c r="X31" s="47"/>
      <c r="Y31" s="138"/>
      <c r="Z31" s="138"/>
      <c r="AA31" s="138"/>
      <c r="AB31" s="138"/>
      <c r="AC31" s="138"/>
      <c r="AD31" s="138"/>
      <c r="AE31" s="138"/>
      <c r="AF31" s="72" t="s">
        <v>432</v>
      </c>
    </row>
    <row r="32" spans="1:32" hidden="1">
      <c r="A32" s="48">
        <f t="shared" si="3"/>
        <v>8</v>
      </c>
      <c r="B32" s="47" t="s">
        <v>45</v>
      </c>
      <c r="C32" s="47" t="s">
        <v>443</v>
      </c>
      <c r="D32" s="47"/>
      <c r="E32" s="47" t="s">
        <v>46</v>
      </c>
      <c r="F32" s="47" t="s">
        <v>444</v>
      </c>
      <c r="G32" s="47"/>
      <c r="H32" s="47">
        <v>192</v>
      </c>
      <c r="I32" s="47">
        <v>192</v>
      </c>
      <c r="J32" s="47">
        <v>0</v>
      </c>
      <c r="K32" s="47">
        <v>2016</v>
      </c>
      <c r="L32" s="175">
        <v>25000000</v>
      </c>
      <c r="M32" s="175">
        <v>4800000000</v>
      </c>
      <c r="N32" s="47"/>
      <c r="O32" s="47"/>
      <c r="P32" s="47"/>
      <c r="Q32" s="47"/>
      <c r="R32" s="47"/>
      <c r="S32" s="47" t="s">
        <v>297</v>
      </c>
      <c r="T32" s="47"/>
      <c r="U32" s="47">
        <v>192</v>
      </c>
      <c r="V32" s="47"/>
      <c r="W32" s="47"/>
      <c r="X32" s="47"/>
    </row>
    <row r="33" spans="1:32" hidden="1">
      <c r="A33" s="48">
        <f t="shared" si="3"/>
        <v>9</v>
      </c>
      <c r="B33" s="47" t="s">
        <v>45</v>
      </c>
      <c r="C33" s="47" t="s">
        <v>445</v>
      </c>
      <c r="D33" s="47"/>
      <c r="E33" s="47" t="s">
        <v>46</v>
      </c>
      <c r="F33" s="47" t="s">
        <v>446</v>
      </c>
      <c r="G33" s="47"/>
      <c r="H33" s="47">
        <v>1</v>
      </c>
      <c r="I33" s="47">
        <v>1</v>
      </c>
      <c r="J33" s="47">
        <v>0</v>
      </c>
      <c r="K33" s="47">
        <v>2017</v>
      </c>
      <c r="L33" s="175">
        <v>15369040</v>
      </c>
      <c r="M33" s="175">
        <v>15369040</v>
      </c>
      <c r="N33" s="47"/>
      <c r="O33" s="47"/>
      <c r="P33" s="47"/>
      <c r="Q33" s="47"/>
      <c r="R33" s="47"/>
      <c r="S33" s="47" t="s">
        <v>410</v>
      </c>
      <c r="T33" s="47"/>
      <c r="U33" s="47"/>
      <c r="V33" s="47">
        <v>1</v>
      </c>
      <c r="W33" s="47"/>
      <c r="X33" s="47"/>
    </row>
    <row r="34" spans="1:32" hidden="1">
      <c r="A34" s="78">
        <f t="shared" si="3"/>
        <v>10</v>
      </c>
      <c r="B34" s="72" t="s">
        <v>45</v>
      </c>
      <c r="C34" s="72" t="s">
        <v>445</v>
      </c>
      <c r="D34" s="72"/>
      <c r="E34" s="72" t="s">
        <v>46</v>
      </c>
      <c r="F34" s="72" t="s">
        <v>446</v>
      </c>
      <c r="G34" s="72"/>
      <c r="H34" s="72">
        <v>4</v>
      </c>
      <c r="I34" s="72">
        <v>4</v>
      </c>
      <c r="J34" s="72">
        <v>0</v>
      </c>
      <c r="K34" s="72">
        <v>2017</v>
      </c>
      <c r="L34" s="176">
        <v>15369040</v>
      </c>
      <c r="M34" s="176">
        <v>61476160</v>
      </c>
      <c r="N34" s="72"/>
      <c r="O34" s="72"/>
      <c r="P34" s="72"/>
      <c r="Q34" s="72"/>
      <c r="R34" s="72"/>
      <c r="S34" s="72" t="s">
        <v>297</v>
      </c>
      <c r="T34" s="72"/>
      <c r="U34" s="72"/>
      <c r="V34" s="72">
        <v>4</v>
      </c>
      <c r="W34" s="72"/>
      <c r="X34" s="72"/>
    </row>
    <row r="35" spans="1:32" ht="15.75" hidden="1" thickBot="1">
      <c r="A35" s="48">
        <v>11</v>
      </c>
      <c r="B35" s="47" t="s">
        <v>45</v>
      </c>
      <c r="C35" s="47" t="s">
        <v>473</v>
      </c>
      <c r="D35" s="47"/>
      <c r="E35" s="47" t="s">
        <v>46</v>
      </c>
      <c r="F35" s="47" t="s">
        <v>474</v>
      </c>
      <c r="G35" s="47"/>
      <c r="H35" s="47">
        <v>1</v>
      </c>
      <c r="I35" s="47">
        <v>1</v>
      </c>
      <c r="J35" s="47">
        <v>0</v>
      </c>
      <c r="K35" s="47">
        <v>2016</v>
      </c>
      <c r="L35" s="175">
        <v>13420464000</v>
      </c>
      <c r="M35" s="175">
        <v>13420464000</v>
      </c>
      <c r="N35" s="47"/>
      <c r="O35" s="47"/>
      <c r="P35" s="47"/>
      <c r="Q35" s="47"/>
      <c r="R35" s="47"/>
      <c r="S35" s="47" t="s">
        <v>431</v>
      </c>
      <c r="T35" s="47"/>
      <c r="U35" s="47"/>
      <c r="V35" s="47">
        <v>1</v>
      </c>
      <c r="W35" s="47"/>
      <c r="X35" s="47"/>
    </row>
    <row r="36" spans="1:32" ht="15.75" hidden="1" thickBot="1">
      <c r="A36" s="186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87">
        <f>SUM(L25:L35)</f>
        <v>15545790752</v>
      </c>
      <c r="M36" s="187">
        <f>SUM(M25:M35)</f>
        <v>25923211544</v>
      </c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8"/>
      <c r="Y36" s="179"/>
      <c r="Z36" s="86"/>
      <c r="AA36" s="86"/>
      <c r="AB36" s="86"/>
      <c r="AC36" s="86"/>
      <c r="AD36" s="86"/>
      <c r="AE36" s="86"/>
      <c r="AF36" s="88"/>
    </row>
    <row r="37" spans="1:32" hidden="1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180"/>
      <c r="M37" s="180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>
      <c r="A38" s="89" t="s">
        <v>480</v>
      </c>
    </row>
    <row r="39" spans="1:32">
      <c r="A39" s="48">
        <v>1</v>
      </c>
      <c r="B39" s="47" t="s">
        <v>45</v>
      </c>
      <c r="C39" s="47" t="s">
        <v>447</v>
      </c>
      <c r="D39" s="47"/>
      <c r="E39" s="47" t="s">
        <v>46</v>
      </c>
      <c r="F39" s="47" t="s">
        <v>448</v>
      </c>
      <c r="G39" s="47"/>
      <c r="H39" s="47">
        <v>2</v>
      </c>
      <c r="I39" s="47">
        <v>2</v>
      </c>
      <c r="J39" s="47">
        <v>0</v>
      </c>
      <c r="K39" s="47">
        <v>2016</v>
      </c>
      <c r="L39" s="175">
        <v>215600000</v>
      </c>
      <c r="M39" s="175">
        <v>431200000</v>
      </c>
      <c r="N39" s="47"/>
      <c r="O39" s="161"/>
      <c r="P39" s="47" t="s">
        <v>431</v>
      </c>
      <c r="Q39" s="47"/>
      <c r="R39" s="47" t="s">
        <v>431</v>
      </c>
      <c r="S39" s="47" t="s">
        <v>431</v>
      </c>
      <c r="T39" s="47"/>
      <c r="U39" s="47">
        <f>I39</f>
        <v>2</v>
      </c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 t="s">
        <v>449</v>
      </c>
    </row>
    <row r="40" spans="1:32">
      <c r="A40" s="48">
        <f>A39+1</f>
        <v>2</v>
      </c>
      <c r="B40" s="47" t="s">
        <v>45</v>
      </c>
      <c r="C40" s="47" t="s">
        <v>450</v>
      </c>
      <c r="D40" s="47"/>
      <c r="E40" s="47" t="s">
        <v>46</v>
      </c>
      <c r="F40" s="47" t="s">
        <v>451</v>
      </c>
      <c r="G40" s="47"/>
      <c r="H40" s="47">
        <v>2</v>
      </c>
      <c r="I40" s="47">
        <v>2</v>
      </c>
      <c r="J40" s="47">
        <v>0</v>
      </c>
      <c r="K40" s="47">
        <v>2016</v>
      </c>
      <c r="L40" s="175">
        <v>167200000</v>
      </c>
      <c r="M40" s="175">
        <v>334400000</v>
      </c>
      <c r="N40" s="47"/>
      <c r="O40" s="161"/>
      <c r="P40" s="47" t="s">
        <v>297</v>
      </c>
      <c r="Q40" s="47"/>
      <c r="R40" s="47" t="s">
        <v>297</v>
      </c>
      <c r="S40" s="47" t="s">
        <v>297</v>
      </c>
      <c r="T40" s="47"/>
      <c r="U40" s="47">
        <f>I40</f>
        <v>2</v>
      </c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 t="s">
        <v>449</v>
      </c>
    </row>
    <row r="41" spans="1:32">
      <c r="A41" s="48">
        <f t="shared" ref="A41:A57" si="4">A40+1</f>
        <v>3</v>
      </c>
      <c r="B41" s="47" t="s">
        <v>45</v>
      </c>
      <c r="C41" s="47" t="s">
        <v>452</v>
      </c>
      <c r="D41" s="47"/>
      <c r="E41" s="47" t="s">
        <v>46</v>
      </c>
      <c r="F41" s="47" t="s">
        <v>453</v>
      </c>
      <c r="G41" s="47"/>
      <c r="H41" s="47">
        <v>3</v>
      </c>
      <c r="I41" s="47">
        <v>3</v>
      </c>
      <c r="J41" s="47">
        <v>0</v>
      </c>
      <c r="K41" s="47">
        <v>2016</v>
      </c>
      <c r="L41" s="175">
        <v>154275000</v>
      </c>
      <c r="M41" s="175">
        <v>462825000</v>
      </c>
      <c r="N41" s="47"/>
      <c r="O41" s="161"/>
      <c r="P41" s="47" t="s">
        <v>297</v>
      </c>
      <c r="Q41" s="47"/>
      <c r="R41" s="47" t="s">
        <v>297</v>
      </c>
      <c r="S41" s="47" t="s">
        <v>297</v>
      </c>
      <c r="T41" s="47">
        <f>I41</f>
        <v>3</v>
      </c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 t="s">
        <v>449</v>
      </c>
    </row>
    <row r="42" spans="1:32">
      <c r="A42" s="48">
        <f t="shared" si="4"/>
        <v>4</v>
      </c>
      <c r="B42" s="47" t="s">
        <v>45</v>
      </c>
      <c r="C42" s="47" t="s">
        <v>454</v>
      </c>
      <c r="D42" s="47"/>
      <c r="E42" s="47" t="s">
        <v>46</v>
      </c>
      <c r="F42" s="47" t="s">
        <v>455</v>
      </c>
      <c r="G42" s="47"/>
      <c r="H42" s="47">
        <v>3</v>
      </c>
      <c r="I42" s="47">
        <v>3</v>
      </c>
      <c r="J42" s="47">
        <v>0</v>
      </c>
      <c r="K42" s="47">
        <v>2016</v>
      </c>
      <c r="L42" s="175">
        <v>224400000</v>
      </c>
      <c r="M42" s="175">
        <v>673200000</v>
      </c>
      <c r="N42" s="47"/>
      <c r="O42" s="161"/>
      <c r="P42" s="47" t="s">
        <v>297</v>
      </c>
      <c r="Q42" s="47"/>
      <c r="R42" s="47" t="s">
        <v>297</v>
      </c>
      <c r="S42" s="47" t="s">
        <v>297</v>
      </c>
      <c r="T42" s="47">
        <f>I42</f>
        <v>3</v>
      </c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 t="s">
        <v>449</v>
      </c>
    </row>
    <row r="43" spans="1:32">
      <c r="A43" s="48">
        <f t="shared" si="4"/>
        <v>5</v>
      </c>
      <c r="B43" s="47" t="s">
        <v>45</v>
      </c>
      <c r="C43" s="47" t="s">
        <v>456</v>
      </c>
      <c r="D43" s="47"/>
      <c r="E43" s="47" t="s">
        <v>46</v>
      </c>
      <c r="F43" s="47" t="s">
        <v>457</v>
      </c>
      <c r="G43" s="47"/>
      <c r="H43" s="47">
        <v>3</v>
      </c>
      <c r="I43" s="47">
        <v>3</v>
      </c>
      <c r="J43" s="47">
        <v>0</v>
      </c>
      <c r="K43" s="47">
        <v>2016</v>
      </c>
      <c r="L43" s="175">
        <v>223400000</v>
      </c>
      <c r="M43" s="175">
        <v>670200000</v>
      </c>
      <c r="N43" s="47"/>
      <c r="O43" s="161"/>
      <c r="P43" s="47" t="s">
        <v>297</v>
      </c>
      <c r="Q43" s="47"/>
      <c r="R43" s="47" t="s">
        <v>297</v>
      </c>
      <c r="S43" s="47" t="s">
        <v>297</v>
      </c>
      <c r="T43" s="47"/>
      <c r="U43" s="47">
        <f>I43</f>
        <v>3</v>
      </c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 t="s">
        <v>449</v>
      </c>
    </row>
    <row r="44" spans="1:32">
      <c r="A44" s="48">
        <f t="shared" si="4"/>
        <v>6</v>
      </c>
      <c r="B44" s="138" t="s">
        <v>45</v>
      </c>
      <c r="C44" s="182" t="s">
        <v>458</v>
      </c>
      <c r="D44" s="138"/>
      <c r="E44" s="138" t="s">
        <v>46</v>
      </c>
      <c r="F44" s="138" t="s">
        <v>459</v>
      </c>
      <c r="G44" s="138"/>
      <c r="H44" s="138">
        <v>1</v>
      </c>
      <c r="I44" s="138">
        <v>1</v>
      </c>
      <c r="J44" s="138">
        <v>0</v>
      </c>
      <c r="K44" s="138">
        <v>2017</v>
      </c>
      <c r="L44" s="183">
        <v>29000000</v>
      </c>
      <c r="M44" s="183">
        <v>29000000</v>
      </c>
      <c r="N44" s="138"/>
      <c r="O44" s="184"/>
      <c r="P44" s="138"/>
      <c r="Q44" s="138"/>
      <c r="R44" s="138" t="s">
        <v>297</v>
      </c>
      <c r="S44" s="138" t="s">
        <v>297</v>
      </c>
      <c r="T44" s="138"/>
      <c r="U44" s="138">
        <f>I44</f>
        <v>1</v>
      </c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72" t="s">
        <v>449</v>
      </c>
    </row>
    <row r="45" spans="1:32">
      <c r="A45" s="48">
        <f t="shared" si="4"/>
        <v>7</v>
      </c>
      <c r="B45" s="47" t="s">
        <v>45</v>
      </c>
      <c r="C45" s="181" t="s">
        <v>460</v>
      </c>
      <c r="D45" s="47"/>
      <c r="E45" s="47" t="s">
        <v>46</v>
      </c>
      <c r="F45" s="47" t="s">
        <v>459</v>
      </c>
      <c r="G45" s="47"/>
      <c r="H45" s="47">
        <v>1</v>
      </c>
      <c r="I45" s="47">
        <v>1</v>
      </c>
      <c r="J45" s="47">
        <v>0</v>
      </c>
      <c r="K45" s="47">
        <v>2017</v>
      </c>
      <c r="L45" s="175">
        <v>29000000</v>
      </c>
      <c r="M45" s="175">
        <v>29000000</v>
      </c>
      <c r="N45" s="47"/>
      <c r="O45" s="161"/>
      <c r="P45" s="47"/>
      <c r="Q45" s="47"/>
      <c r="R45" s="47" t="s">
        <v>297</v>
      </c>
      <c r="S45" s="47" t="s">
        <v>297</v>
      </c>
      <c r="T45" s="47"/>
      <c r="U45" s="47">
        <f>I45</f>
        <v>1</v>
      </c>
      <c r="V45" s="47"/>
      <c r="W45" s="47"/>
      <c r="X45" s="47"/>
      <c r="Y45" s="185"/>
      <c r="Z45" s="138"/>
      <c r="AA45" s="138"/>
      <c r="AB45" s="138"/>
      <c r="AC45" s="138"/>
      <c r="AD45" s="138"/>
      <c r="AE45" s="138"/>
      <c r="AF45" s="72" t="s">
        <v>449</v>
      </c>
    </row>
    <row r="46" spans="1:32">
      <c r="A46" s="48">
        <f t="shared" si="4"/>
        <v>8</v>
      </c>
      <c r="B46" s="47" t="s">
        <v>45</v>
      </c>
      <c r="C46" s="47" t="s">
        <v>461</v>
      </c>
      <c r="D46" s="47"/>
      <c r="E46" s="47" t="s">
        <v>46</v>
      </c>
      <c r="F46" s="47" t="s">
        <v>462</v>
      </c>
      <c r="G46" s="47"/>
      <c r="H46" s="47">
        <v>1</v>
      </c>
      <c r="I46" s="47">
        <v>1</v>
      </c>
      <c r="J46" s="47">
        <v>0</v>
      </c>
      <c r="K46" s="47">
        <v>2017</v>
      </c>
      <c r="L46" s="175">
        <v>9000000</v>
      </c>
      <c r="M46" s="175">
        <v>9000000</v>
      </c>
      <c r="N46" s="47"/>
      <c r="O46" s="47"/>
      <c r="P46" s="47"/>
      <c r="Q46" s="47"/>
      <c r="R46" s="47"/>
      <c r="S46" s="47" t="s">
        <v>297</v>
      </c>
      <c r="T46" s="47"/>
      <c r="U46" s="47">
        <v>1</v>
      </c>
      <c r="V46" s="47"/>
      <c r="W46" s="47"/>
      <c r="X46" s="47"/>
    </row>
    <row r="47" spans="1:32">
      <c r="A47" s="48">
        <f t="shared" si="4"/>
        <v>9</v>
      </c>
      <c r="B47" s="47" t="s">
        <v>45</v>
      </c>
      <c r="C47" s="47" t="s">
        <v>463</v>
      </c>
      <c r="D47" s="47"/>
      <c r="E47" s="47" t="s">
        <v>46</v>
      </c>
      <c r="F47" s="47" t="s">
        <v>464</v>
      </c>
      <c r="G47" s="47"/>
      <c r="H47" s="47">
        <v>2</v>
      </c>
      <c r="I47" s="47">
        <v>2</v>
      </c>
      <c r="J47" s="47">
        <v>0</v>
      </c>
      <c r="K47" s="47">
        <v>2016</v>
      </c>
      <c r="L47" s="175">
        <v>42150000</v>
      </c>
      <c r="M47" s="175">
        <v>84300000</v>
      </c>
      <c r="N47" s="47"/>
      <c r="O47" s="47"/>
      <c r="P47" s="47"/>
      <c r="Q47" s="47"/>
      <c r="R47" s="47"/>
      <c r="S47" s="47" t="s">
        <v>297</v>
      </c>
      <c r="T47" s="47"/>
      <c r="U47" s="47">
        <v>2</v>
      </c>
      <c r="V47" s="47"/>
      <c r="W47" s="47"/>
      <c r="X47" s="47"/>
    </row>
    <row r="48" spans="1:32">
      <c r="A48" s="48">
        <f t="shared" si="4"/>
        <v>10</v>
      </c>
      <c r="B48" s="47" t="s">
        <v>45</v>
      </c>
      <c r="C48" s="47" t="s">
        <v>465</v>
      </c>
      <c r="D48" s="47"/>
      <c r="E48" s="47" t="s">
        <v>46</v>
      </c>
      <c r="F48" s="47" t="s">
        <v>464</v>
      </c>
      <c r="G48" s="47"/>
      <c r="H48" s="47">
        <v>2</v>
      </c>
      <c r="I48" s="47">
        <v>2</v>
      </c>
      <c r="J48" s="47">
        <v>0</v>
      </c>
      <c r="K48" s="47">
        <v>2016</v>
      </c>
      <c r="L48" s="175">
        <v>42150000</v>
      </c>
      <c r="M48" s="175">
        <v>84300000</v>
      </c>
      <c r="N48" s="47"/>
      <c r="O48" s="47"/>
      <c r="P48" s="47"/>
      <c r="Q48" s="47"/>
      <c r="R48" s="47"/>
      <c r="S48" s="47" t="s">
        <v>297</v>
      </c>
      <c r="T48" s="47"/>
      <c r="U48" s="47">
        <v>2</v>
      </c>
      <c r="V48" s="47"/>
      <c r="W48" s="47"/>
      <c r="X48" s="47"/>
    </row>
    <row r="49" spans="1:32">
      <c r="A49" s="48">
        <f t="shared" si="4"/>
        <v>11</v>
      </c>
      <c r="B49" s="47" t="s">
        <v>45</v>
      </c>
      <c r="C49" s="47" t="s">
        <v>466</v>
      </c>
      <c r="D49" s="47"/>
      <c r="E49" s="47" t="s">
        <v>46</v>
      </c>
      <c r="F49" s="47" t="s">
        <v>467</v>
      </c>
      <c r="G49" s="47"/>
      <c r="H49" s="47">
        <v>10</v>
      </c>
      <c r="I49" s="47">
        <v>10</v>
      </c>
      <c r="J49" s="47">
        <v>0</v>
      </c>
      <c r="K49" s="47">
        <v>2016</v>
      </c>
      <c r="L49" s="175">
        <v>25000000</v>
      </c>
      <c r="M49" s="175">
        <v>250000000</v>
      </c>
      <c r="N49" s="47"/>
      <c r="O49" s="47"/>
      <c r="P49" s="47"/>
      <c r="Q49" s="47"/>
      <c r="R49" s="47"/>
      <c r="S49" s="47" t="s">
        <v>297</v>
      </c>
      <c r="T49" s="47"/>
      <c r="U49" s="47">
        <v>10</v>
      </c>
      <c r="V49" s="47"/>
      <c r="W49" s="47"/>
      <c r="X49" s="47"/>
    </row>
    <row r="50" spans="1:32">
      <c r="A50" s="48">
        <f t="shared" si="4"/>
        <v>12</v>
      </c>
      <c r="B50" s="47" t="s">
        <v>45</v>
      </c>
      <c r="C50" s="47" t="s">
        <v>468</v>
      </c>
      <c r="D50" s="47"/>
      <c r="E50" s="47" t="s">
        <v>46</v>
      </c>
      <c r="F50" s="47" t="s">
        <v>469</v>
      </c>
      <c r="G50" s="47"/>
      <c r="H50" s="47">
        <v>14</v>
      </c>
      <c r="I50" s="47">
        <v>14</v>
      </c>
      <c r="J50" s="47">
        <v>0</v>
      </c>
      <c r="K50" s="47">
        <v>2016</v>
      </c>
      <c r="L50" s="175">
        <v>14900000</v>
      </c>
      <c r="M50" s="175">
        <v>208600000</v>
      </c>
      <c r="N50" s="47"/>
      <c r="O50" s="47"/>
      <c r="P50" s="47"/>
      <c r="Q50" s="47"/>
      <c r="R50" s="47"/>
      <c r="S50" s="47" t="s">
        <v>297</v>
      </c>
      <c r="T50" s="47"/>
      <c r="U50" s="47">
        <v>14</v>
      </c>
      <c r="V50" s="47"/>
      <c r="W50" s="47"/>
      <c r="X50" s="47"/>
    </row>
    <row r="51" spans="1:32">
      <c r="A51" s="48">
        <f t="shared" si="4"/>
        <v>13</v>
      </c>
      <c r="B51" s="47" t="s">
        <v>45</v>
      </c>
      <c r="C51" s="47" t="s">
        <v>151</v>
      </c>
      <c r="D51" s="47"/>
      <c r="E51" s="47" t="s">
        <v>46</v>
      </c>
      <c r="F51" s="47" t="s">
        <v>179</v>
      </c>
      <c r="G51" s="47"/>
      <c r="H51" s="47">
        <v>7</v>
      </c>
      <c r="I51" s="47">
        <v>7</v>
      </c>
      <c r="J51" s="47">
        <v>0</v>
      </c>
      <c r="K51" s="47">
        <v>2016</v>
      </c>
      <c r="L51" s="175">
        <v>62142857.142857142</v>
      </c>
      <c r="M51" s="175">
        <v>435000000</v>
      </c>
      <c r="N51" s="47"/>
      <c r="O51" s="161"/>
      <c r="P51" s="47" t="s">
        <v>192</v>
      </c>
      <c r="Q51" s="47"/>
      <c r="R51" s="47" t="s">
        <v>192</v>
      </c>
      <c r="S51" s="47" t="s">
        <v>485</v>
      </c>
      <c r="T51" s="47"/>
      <c r="U51" s="47"/>
      <c r="V51" s="47"/>
      <c r="W51" s="47">
        <f>I51</f>
        <v>7</v>
      </c>
      <c r="X51" s="47">
        <v>7</v>
      </c>
      <c r="Y51" s="47"/>
      <c r="Z51" s="47"/>
      <c r="AA51" s="47"/>
      <c r="AB51" s="47"/>
      <c r="AC51" s="47"/>
      <c r="AD51" s="47"/>
      <c r="AE51" s="47"/>
      <c r="AF51" s="47" t="s">
        <v>449</v>
      </c>
    </row>
    <row r="52" spans="1:32">
      <c r="A52" s="48">
        <f t="shared" si="4"/>
        <v>14</v>
      </c>
      <c r="B52" s="47" t="s">
        <v>45</v>
      </c>
      <c r="C52" s="181" t="s">
        <v>168</v>
      </c>
      <c r="D52" s="47"/>
      <c r="E52" s="47" t="s">
        <v>170</v>
      </c>
      <c r="F52" s="47" t="s">
        <v>184</v>
      </c>
      <c r="G52" s="47"/>
      <c r="H52" s="47">
        <v>1</v>
      </c>
      <c r="I52" s="47">
        <v>1</v>
      </c>
      <c r="J52" s="47">
        <v>0</v>
      </c>
      <c r="K52" s="47">
        <v>2016</v>
      </c>
      <c r="L52" s="175">
        <v>15500000</v>
      </c>
      <c r="M52" s="175">
        <v>15500000</v>
      </c>
      <c r="N52" s="47"/>
      <c r="O52" s="161"/>
      <c r="P52" s="47" t="s">
        <v>192</v>
      </c>
      <c r="Q52" s="47"/>
      <c r="R52" s="47" t="s">
        <v>192</v>
      </c>
      <c r="S52" s="47" t="s">
        <v>485</v>
      </c>
      <c r="T52" s="47"/>
      <c r="U52" s="47">
        <f>I52</f>
        <v>1</v>
      </c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 t="s">
        <v>449</v>
      </c>
    </row>
    <row r="53" spans="1:32">
      <c r="A53" s="48">
        <f t="shared" si="4"/>
        <v>15</v>
      </c>
      <c r="B53" s="47" t="s">
        <v>45</v>
      </c>
      <c r="C53" s="47" t="s">
        <v>153</v>
      </c>
      <c r="D53" s="47"/>
      <c r="E53" s="47" t="s">
        <v>46</v>
      </c>
      <c r="F53" s="47" t="s">
        <v>175</v>
      </c>
      <c r="G53" s="47"/>
      <c r="H53" s="47">
        <v>1</v>
      </c>
      <c r="I53" s="47">
        <v>1</v>
      </c>
      <c r="J53" s="47">
        <v>0</v>
      </c>
      <c r="K53" s="47">
        <v>2016</v>
      </c>
      <c r="L53" s="175">
        <v>693000000</v>
      </c>
      <c r="M53" s="175">
        <v>693000000</v>
      </c>
      <c r="N53" s="47"/>
      <c r="O53" s="161"/>
      <c r="P53" s="47"/>
      <c r="Q53" s="47"/>
      <c r="R53" s="47" t="s">
        <v>192</v>
      </c>
      <c r="S53" s="47" t="s">
        <v>485</v>
      </c>
      <c r="T53" s="47"/>
      <c r="U53" s="47"/>
      <c r="V53" s="47"/>
      <c r="W53" s="47">
        <f>I53</f>
        <v>1</v>
      </c>
      <c r="X53" s="47">
        <v>1</v>
      </c>
      <c r="Y53" s="47"/>
      <c r="Z53" s="47"/>
      <c r="AA53" s="47"/>
      <c r="AB53" s="47"/>
      <c r="AC53" s="47"/>
      <c r="AD53" s="47"/>
      <c r="AE53" s="47"/>
      <c r="AF53" s="47" t="s">
        <v>449</v>
      </c>
    </row>
    <row r="54" spans="1:32">
      <c r="A54" s="48">
        <f t="shared" si="4"/>
        <v>16</v>
      </c>
      <c r="B54" s="47" t="s">
        <v>45</v>
      </c>
      <c r="C54" s="47" t="s">
        <v>152</v>
      </c>
      <c r="D54" s="47"/>
      <c r="E54" s="47" t="s">
        <v>46</v>
      </c>
      <c r="F54" s="47" t="s">
        <v>178</v>
      </c>
      <c r="G54" s="47"/>
      <c r="H54" s="47">
        <v>35</v>
      </c>
      <c r="I54" s="47">
        <v>1</v>
      </c>
      <c r="J54" s="47">
        <f>H54-I54</f>
        <v>34</v>
      </c>
      <c r="K54" s="47">
        <v>2016</v>
      </c>
      <c r="L54" s="175">
        <v>52857142.857142858</v>
      </c>
      <c r="M54" s="175">
        <v>1850000000</v>
      </c>
      <c r="N54" s="47"/>
      <c r="O54" s="161"/>
      <c r="P54" s="47"/>
      <c r="Q54" s="47"/>
      <c r="R54" s="47" t="s">
        <v>192</v>
      </c>
      <c r="S54" s="47" t="s">
        <v>485</v>
      </c>
      <c r="T54" s="47"/>
      <c r="U54" s="47"/>
      <c r="V54" s="47"/>
      <c r="W54" s="47">
        <f>I54</f>
        <v>1</v>
      </c>
      <c r="X54" s="47">
        <v>1</v>
      </c>
      <c r="Y54" s="47"/>
      <c r="Z54" s="47"/>
      <c r="AA54" s="47"/>
      <c r="AB54" s="47"/>
      <c r="AC54" s="47"/>
      <c r="AD54" s="47"/>
      <c r="AE54" s="47"/>
      <c r="AF54" s="47" t="s">
        <v>449</v>
      </c>
    </row>
    <row r="55" spans="1:32">
      <c r="A55" s="48">
        <f t="shared" si="4"/>
        <v>17</v>
      </c>
      <c r="B55" s="47" t="s">
        <v>45</v>
      </c>
      <c r="C55" s="138" t="s">
        <v>162</v>
      </c>
      <c r="D55" s="138"/>
      <c r="E55" s="47" t="s">
        <v>46</v>
      </c>
      <c r="F55" s="209" t="s">
        <v>176</v>
      </c>
      <c r="G55" s="138"/>
      <c r="H55" s="138"/>
      <c r="I55" s="138">
        <v>1</v>
      </c>
      <c r="J55" s="138"/>
      <c r="K55" s="138">
        <v>2016</v>
      </c>
      <c r="L55" s="206">
        <v>117000000</v>
      </c>
      <c r="M55" s="206">
        <v>117000000</v>
      </c>
      <c r="N55" s="138"/>
      <c r="O55" s="138"/>
      <c r="P55" s="138"/>
      <c r="Q55" s="138"/>
      <c r="R55" s="138"/>
      <c r="S55" s="47" t="s">
        <v>485</v>
      </c>
      <c r="T55" s="138"/>
      <c r="U55" s="138"/>
      <c r="V55" s="138">
        <v>1</v>
      </c>
      <c r="W55" s="138"/>
      <c r="X55" s="142"/>
    </row>
    <row r="56" spans="1:32">
      <c r="A56" s="48">
        <f t="shared" si="4"/>
        <v>18</v>
      </c>
      <c r="B56" s="72" t="s">
        <v>45</v>
      </c>
      <c r="C56" s="72" t="s">
        <v>470</v>
      </c>
      <c r="D56" s="72"/>
      <c r="E56" s="72" t="s">
        <v>46</v>
      </c>
      <c r="F56" s="72" t="s">
        <v>471</v>
      </c>
      <c r="G56" s="72"/>
      <c r="H56" s="72">
        <v>1</v>
      </c>
      <c r="I56" s="72">
        <v>1</v>
      </c>
      <c r="J56" s="72">
        <v>0</v>
      </c>
      <c r="K56" s="72">
        <v>2016</v>
      </c>
      <c r="L56" s="127">
        <v>52857142.857142858</v>
      </c>
      <c r="M56" s="127">
        <v>1850000000</v>
      </c>
      <c r="N56" s="72"/>
      <c r="O56" s="72"/>
      <c r="P56" s="72"/>
      <c r="Q56" s="72"/>
      <c r="R56" s="72"/>
      <c r="S56" s="72" t="s">
        <v>472</v>
      </c>
      <c r="T56" s="72"/>
      <c r="U56" s="72"/>
      <c r="V56" s="72"/>
      <c r="W56" s="72"/>
      <c r="X56" s="72">
        <v>1</v>
      </c>
    </row>
    <row r="57" spans="1:32" ht="15.75" thickBot="1">
      <c r="A57" s="48">
        <f t="shared" si="4"/>
        <v>19</v>
      </c>
      <c r="B57" s="47" t="s">
        <v>45</v>
      </c>
      <c r="C57" s="47" t="s">
        <v>225</v>
      </c>
      <c r="D57" s="47"/>
      <c r="E57" s="47" t="s">
        <v>46</v>
      </c>
      <c r="F57" s="210" t="s">
        <v>207</v>
      </c>
      <c r="G57" s="47"/>
      <c r="H57" s="47">
        <v>3</v>
      </c>
      <c r="I57" s="47">
        <v>3</v>
      </c>
      <c r="J57" s="47">
        <v>0</v>
      </c>
      <c r="K57" s="47">
        <v>2018</v>
      </c>
      <c r="L57" s="158">
        <v>92500000</v>
      </c>
      <c r="M57" s="158">
        <v>277500000</v>
      </c>
      <c r="N57" s="47"/>
      <c r="O57" s="47"/>
      <c r="P57" s="47"/>
      <c r="Q57" s="47"/>
      <c r="R57" s="47"/>
      <c r="S57" s="47" t="s">
        <v>484</v>
      </c>
      <c r="T57" s="47"/>
      <c r="U57" s="47"/>
      <c r="V57" s="47">
        <v>3</v>
      </c>
      <c r="W57" s="47"/>
      <c r="X57" s="47"/>
    </row>
    <row r="58" spans="1:32" ht="15.75" thickBot="1">
      <c r="A58" s="177"/>
      <c r="B58" s="86"/>
      <c r="C58" s="86"/>
      <c r="D58" s="86"/>
      <c r="E58" s="86"/>
      <c r="F58" s="86"/>
      <c r="G58" s="86"/>
      <c r="H58" s="86"/>
      <c r="I58" s="86">
        <f>SUM(I39:I57)</f>
        <v>59</v>
      </c>
      <c r="J58" s="86"/>
      <c r="K58" s="86"/>
      <c r="L58" s="178">
        <f>SUM(L39:L57)</f>
        <v>2261932142.8571429</v>
      </c>
      <c r="M58" s="178">
        <f>SUM(M39:M57)</f>
        <v>8504025000</v>
      </c>
      <c r="N58" s="178"/>
      <c r="O58" s="86"/>
      <c r="P58" s="86"/>
      <c r="Q58" s="86"/>
      <c r="R58" s="86"/>
      <c r="S58" s="86"/>
      <c r="T58" s="86"/>
      <c r="U58" s="86"/>
      <c r="V58" s="86"/>
      <c r="W58" s="86"/>
      <c r="X58" s="88"/>
      <c r="Y58" s="179"/>
      <c r="Z58" s="86"/>
      <c r="AA58" s="86"/>
      <c r="AB58" s="86"/>
      <c r="AC58" s="86"/>
      <c r="AD58" s="86"/>
      <c r="AE58" s="86"/>
      <c r="AF58" s="88"/>
    </row>
    <row r="60" spans="1:32">
      <c r="A60" s="48">
        <v>1</v>
      </c>
      <c r="B60" s="47"/>
      <c r="C60" s="47"/>
      <c r="D60" s="47"/>
      <c r="E60" s="47" t="s">
        <v>46</v>
      </c>
      <c r="F60" s="162" t="s">
        <v>355</v>
      </c>
      <c r="G60" s="47"/>
      <c r="H60" s="47">
        <v>5</v>
      </c>
      <c r="I60" s="47">
        <v>5</v>
      </c>
      <c r="J60" s="47">
        <v>0</v>
      </c>
      <c r="K60" s="47">
        <v>2016</v>
      </c>
      <c r="L60" s="175">
        <v>2778000000</v>
      </c>
      <c r="M60" s="175">
        <f>L60*I60</f>
        <v>13890000000</v>
      </c>
      <c r="N60" s="47"/>
      <c r="O60" s="161"/>
      <c r="P60" s="47"/>
      <c r="Q60" s="47"/>
      <c r="R60" s="47" t="s">
        <v>431</v>
      </c>
      <c r="S60" s="47" t="s">
        <v>431</v>
      </c>
      <c r="T60" s="47"/>
      <c r="U60" s="47"/>
      <c r="V60" s="47"/>
      <c r="W60" s="47">
        <f>I60</f>
        <v>5</v>
      </c>
      <c r="X60" s="47">
        <v>5</v>
      </c>
      <c r="Y60" s="203"/>
      <c r="Z60" s="72"/>
      <c r="AA60" s="72"/>
      <c r="AB60" s="72"/>
      <c r="AC60" s="72"/>
      <c r="AD60" s="72"/>
      <c r="AE60" s="72"/>
      <c r="AF60" s="72" t="s">
        <v>449</v>
      </c>
    </row>
    <row r="61" spans="1:32">
      <c r="A61" s="48">
        <v>2</v>
      </c>
      <c r="B61" s="47"/>
      <c r="C61" s="47"/>
      <c r="D61" s="47"/>
      <c r="E61" s="47" t="s">
        <v>46</v>
      </c>
      <c r="F61" s="134" t="s">
        <v>178</v>
      </c>
      <c r="G61" s="47"/>
      <c r="H61" s="134">
        <v>1</v>
      </c>
      <c r="I61" s="134">
        <v>1</v>
      </c>
      <c r="J61" s="134">
        <v>0</v>
      </c>
      <c r="K61" s="47"/>
      <c r="L61" s="47"/>
      <c r="M61" s="47"/>
      <c r="N61" s="47"/>
      <c r="O61" s="47"/>
      <c r="P61" s="47"/>
      <c r="Q61" s="47"/>
      <c r="R61" s="47"/>
      <c r="S61" s="47" t="s">
        <v>431</v>
      </c>
      <c r="T61" s="47"/>
      <c r="U61" s="47"/>
      <c r="V61" s="47">
        <v>1</v>
      </c>
      <c r="W61" s="47"/>
      <c r="X61" s="47"/>
    </row>
    <row r="62" spans="1:32">
      <c r="A62" s="48">
        <v>3</v>
      </c>
      <c r="B62" s="47"/>
      <c r="C62" s="47"/>
      <c r="D62" s="47"/>
      <c r="E62" s="47" t="s">
        <v>46</v>
      </c>
      <c r="F62" s="47" t="s">
        <v>249</v>
      </c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 t="s">
        <v>483</v>
      </c>
      <c r="T62" s="47"/>
      <c r="U62" s="47"/>
      <c r="V62" s="47"/>
      <c r="W62" s="47"/>
      <c r="X62" s="47"/>
    </row>
    <row r="63" spans="1:32">
      <c r="F63" s="202"/>
      <c r="I63" s="204">
        <f>SUM(I60:I62)</f>
        <v>6</v>
      </c>
      <c r="M63" s="204"/>
      <c r="S63" s="202"/>
    </row>
    <row r="64" spans="1:32">
      <c r="I64" s="208">
        <f>I58+I63</f>
        <v>65</v>
      </c>
      <c r="K64" s="208">
        <f>I64-I60</f>
        <v>60</v>
      </c>
    </row>
  </sheetData>
  <mergeCells count="31">
    <mergeCell ref="AD6:AD9"/>
    <mergeCell ref="AE6:AE9"/>
    <mergeCell ref="AF6:AF9"/>
    <mergeCell ref="T8:T9"/>
    <mergeCell ref="U8:U9"/>
    <mergeCell ref="V8:V9"/>
    <mergeCell ref="W8:W9"/>
    <mergeCell ref="X8:X9"/>
    <mergeCell ref="Y8:Y9"/>
    <mergeCell ref="AC6:AC9"/>
    <mergeCell ref="R6:R9"/>
    <mergeCell ref="S6:S9"/>
    <mergeCell ref="T6:Y7"/>
    <mergeCell ref="Z6:Z9"/>
    <mergeCell ref="AB6:AB9"/>
    <mergeCell ref="Q6:Q9"/>
    <mergeCell ref="A3:AF3"/>
    <mergeCell ref="A4:AF4"/>
    <mergeCell ref="A6:A9"/>
    <mergeCell ref="B6:B9"/>
    <mergeCell ref="C6:C9"/>
    <mergeCell ref="E6:E9"/>
    <mergeCell ref="F6:F9"/>
    <mergeCell ref="H6:H9"/>
    <mergeCell ref="I6:I9"/>
    <mergeCell ref="J6:J9"/>
    <mergeCell ref="K6:K9"/>
    <mergeCell ref="L6:L9"/>
    <mergeCell ref="M6:M9"/>
    <mergeCell ref="N6:N9"/>
    <mergeCell ref="O6:O9"/>
  </mergeCells>
  <pageMargins left="0.15748031496063" right="0.15748031496063" top="0.27559055118110198" bottom="0.15748031496063" header="0.31496062992126" footer="0.31496062992126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ASET</vt:lpstr>
      <vt:lpstr>SISA BAHAN</vt:lpstr>
      <vt:lpstr>DAFTAR ASET USUL DIJUAL  </vt:lpstr>
      <vt:lpstr>ASET!Print_Area</vt:lpstr>
      <vt:lpstr>'DAFTAR ASET USUL DIJUAL  '!Print_Area</vt:lpstr>
      <vt:lpstr>'SISA BAHAN'!Print_Area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IDA</cp:lastModifiedBy>
  <cp:lastPrinted>2022-06-30T07:00:40Z</cp:lastPrinted>
  <dcterms:created xsi:type="dcterms:W3CDTF">2022-04-12T08:36:25Z</dcterms:created>
  <dcterms:modified xsi:type="dcterms:W3CDTF">2022-06-30T07:06:08Z</dcterms:modified>
</cp:coreProperties>
</file>